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wb365-my.sharepoint.com/personal/ernafr01_cfwb_be/Documents/Documents/3. NTC/Extension fichier/"/>
    </mc:Choice>
  </mc:AlternateContent>
  <xr:revisionPtr revIDLastSave="0" documentId="8_{AFCAA913-6D58-4EBC-8DD8-D09DBCCA4A81}" xr6:coauthVersionLast="47" xr6:coauthVersionMax="47" xr10:uidLastSave="{00000000-0000-0000-0000-000000000000}"/>
  <bookViews>
    <workbookView xWindow="9630" yWindow="4125" windowWidth="21765" windowHeight="16230" tabRatio="779" xr2:uid="{9FA9F57D-BC63-4456-8A62-52FFE9501710}"/>
  </bookViews>
  <sheets>
    <sheet name="Donné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A52" i="1" l="1"/>
  <c r="CA53" i="1"/>
  <c r="CA54" i="1"/>
  <c r="CA55" i="1"/>
  <c r="CA56" i="1"/>
  <c r="CA57" i="1"/>
  <c r="CA58" i="1"/>
  <c r="CA59" i="1"/>
  <c r="CA60" i="1"/>
  <c r="CA61" i="1"/>
  <c r="CA62" i="1"/>
  <c r="CA63" i="1"/>
  <c r="BZ54" i="1"/>
  <c r="BZ53" i="1"/>
  <c r="BZ55" i="1"/>
  <c r="BZ56" i="1"/>
  <c r="BZ57" i="1"/>
  <c r="BZ58" i="1"/>
  <c r="BZ59" i="1"/>
  <c r="BZ60" i="1"/>
  <c r="BZ61" i="1"/>
  <c r="BZ62" i="1"/>
  <c r="BZ63" i="1"/>
  <c r="BZ52" i="1"/>
  <c r="BY52" i="1"/>
  <c r="BY53" i="1"/>
  <c r="BY54" i="1"/>
  <c r="BY55" i="1"/>
  <c r="BY56" i="1"/>
  <c r="BY57" i="1"/>
  <c r="BY58" i="1"/>
  <c r="BY59" i="1"/>
  <c r="BY60" i="1"/>
  <c r="BY61" i="1"/>
  <c r="BY62" i="1"/>
  <c r="BY63" i="1"/>
  <c r="BX52" i="1"/>
  <c r="BX53" i="1"/>
  <c r="BX54" i="1"/>
  <c r="BX55" i="1"/>
  <c r="BX56" i="1"/>
  <c r="BX57" i="1"/>
  <c r="BX58" i="1"/>
  <c r="BX59" i="1"/>
  <c r="BX60" i="1"/>
  <c r="BX61" i="1"/>
  <c r="BX62" i="1"/>
  <c r="BX63" i="1"/>
  <c r="BW52" i="1"/>
  <c r="BW53" i="1"/>
  <c r="BW54" i="1"/>
  <c r="BW55" i="1"/>
  <c r="BW56" i="1"/>
  <c r="BW57" i="1"/>
  <c r="BW58" i="1"/>
  <c r="BW59" i="1"/>
  <c r="BW60" i="1"/>
  <c r="BW61" i="1"/>
  <c r="BW62" i="1"/>
  <c r="BW63" i="1"/>
  <c r="BV52" i="1"/>
  <c r="BV53" i="1"/>
  <c r="BV54" i="1"/>
  <c r="BV55" i="1"/>
  <c r="BV56" i="1"/>
  <c r="BV57" i="1"/>
  <c r="BV58" i="1"/>
  <c r="BV59" i="1"/>
  <c r="BV60" i="1"/>
  <c r="BV61" i="1"/>
  <c r="BV62" i="1"/>
  <c r="BV63" i="1"/>
  <c r="BU60" i="1"/>
  <c r="BU53" i="1"/>
  <c r="BU54" i="1"/>
  <c r="BU55" i="1"/>
  <c r="BU56" i="1"/>
  <c r="BU57" i="1"/>
  <c r="BU58" i="1"/>
  <c r="BU59" i="1"/>
  <c r="BU61" i="1"/>
  <c r="BU62" i="1"/>
  <c r="BU63" i="1"/>
  <c r="BU52" i="1"/>
  <c r="BT53" i="1"/>
  <c r="BT54" i="1"/>
  <c r="BT55" i="1"/>
  <c r="BT56" i="1"/>
  <c r="BT57" i="1"/>
  <c r="BT58" i="1"/>
  <c r="BT59" i="1"/>
  <c r="BT60" i="1"/>
  <c r="BT61" i="1"/>
  <c r="BT62" i="1"/>
  <c r="BT63" i="1"/>
  <c r="BT52" i="1"/>
  <c r="BS62" i="1"/>
  <c r="BS63" i="1"/>
  <c r="BS52" i="1"/>
  <c r="BS53" i="1"/>
  <c r="BS54" i="1"/>
  <c r="BS55" i="1"/>
  <c r="BS56" i="1"/>
  <c r="BS57" i="1"/>
  <c r="BS58" i="1"/>
  <c r="BS59" i="1"/>
  <c r="BS60" i="1"/>
  <c r="BS61" i="1"/>
  <c r="BR53" i="1"/>
  <c r="BR54" i="1"/>
  <c r="BR55" i="1"/>
  <c r="BR56" i="1"/>
  <c r="BR57" i="1"/>
  <c r="BR58" i="1"/>
  <c r="BR59" i="1"/>
  <c r="BR60" i="1"/>
  <c r="BR61" i="1"/>
  <c r="BR62" i="1"/>
  <c r="BR63" i="1"/>
  <c r="BR52" i="1"/>
  <c r="BQ52" i="1"/>
  <c r="BQ53" i="1"/>
  <c r="BQ54" i="1"/>
  <c r="BQ55" i="1"/>
  <c r="BQ56" i="1"/>
  <c r="BQ57" i="1"/>
  <c r="BQ58" i="1"/>
  <c r="BQ59" i="1"/>
  <c r="BQ60" i="1"/>
  <c r="BQ61" i="1"/>
  <c r="BQ62" i="1"/>
  <c r="BQ63" i="1"/>
  <c r="BP56" i="1"/>
  <c r="BP57" i="1"/>
  <c r="BP58" i="1"/>
  <c r="BP59" i="1"/>
  <c r="BP60" i="1"/>
  <c r="BP52" i="1"/>
  <c r="BP53" i="1"/>
  <c r="BP54" i="1"/>
  <c r="BP55" i="1"/>
  <c r="BP61" i="1"/>
  <c r="BP62" i="1"/>
  <c r="BP63" i="1"/>
  <c r="BO52" i="1"/>
  <c r="BO53" i="1"/>
  <c r="BO54" i="1"/>
  <c r="BO55" i="1"/>
  <c r="BO56" i="1"/>
  <c r="BO57" i="1"/>
  <c r="BO58" i="1"/>
  <c r="BO59" i="1"/>
  <c r="BO60" i="1"/>
  <c r="BO61" i="1"/>
  <c r="BO62" i="1"/>
  <c r="BO63" i="1"/>
  <c r="BN52" i="1"/>
  <c r="BN53" i="1"/>
  <c r="BN54" i="1"/>
  <c r="BN55" i="1"/>
  <c r="BN56" i="1"/>
  <c r="BN57" i="1"/>
  <c r="BN58" i="1"/>
  <c r="BN59" i="1"/>
  <c r="BN60" i="1"/>
  <c r="BN61" i="1"/>
  <c r="BN62" i="1"/>
  <c r="BN63" i="1"/>
  <c r="BM52" i="1"/>
  <c r="BM53" i="1"/>
  <c r="BM54" i="1"/>
  <c r="BM55" i="1"/>
  <c r="BM56" i="1"/>
  <c r="BM57" i="1"/>
  <c r="BM58" i="1"/>
  <c r="BM59" i="1"/>
  <c r="BM60" i="1"/>
  <c r="BM61" i="1"/>
  <c r="BM62" i="1"/>
  <c r="BM63" i="1"/>
  <c r="BL52" i="1"/>
  <c r="BL53" i="1"/>
  <c r="BL54" i="1"/>
  <c r="BL55" i="1"/>
  <c r="BL56" i="1"/>
  <c r="BL57" i="1"/>
  <c r="BL58" i="1"/>
  <c r="BL59" i="1"/>
  <c r="BL60" i="1"/>
  <c r="BL61" i="1"/>
  <c r="BL62" i="1"/>
  <c r="BL63" i="1"/>
  <c r="BK53" i="1"/>
  <c r="BK54" i="1"/>
  <c r="BK55" i="1"/>
  <c r="BK56" i="1"/>
  <c r="BK57" i="1"/>
  <c r="BK58" i="1"/>
  <c r="BK59" i="1"/>
  <c r="BK60" i="1"/>
  <c r="BK61" i="1"/>
  <c r="BK62" i="1"/>
  <c r="BK63" i="1"/>
  <c r="BK52" i="1"/>
  <c r="AV52" i="1"/>
  <c r="AV53" i="1"/>
  <c r="AV54" i="1"/>
  <c r="AV55" i="1"/>
  <c r="AV56" i="1"/>
  <c r="AV57" i="1"/>
  <c r="AV58" i="1"/>
  <c r="AV59" i="1"/>
  <c r="AV60" i="1"/>
  <c r="AV61" i="1"/>
  <c r="AV62" i="1"/>
  <c r="AV63" i="1"/>
  <c r="AW52" i="1"/>
  <c r="AW53" i="1"/>
  <c r="AW54" i="1"/>
  <c r="AW55" i="1"/>
  <c r="AW56" i="1"/>
  <c r="AW57" i="1"/>
  <c r="AW58" i="1"/>
  <c r="AW59" i="1"/>
  <c r="AW60" i="1"/>
  <c r="AW61" i="1"/>
  <c r="AW62" i="1"/>
  <c r="AW63" i="1"/>
  <c r="AX52" i="1"/>
  <c r="AX53" i="1"/>
  <c r="AX54" i="1"/>
  <c r="AX55" i="1"/>
  <c r="AX56" i="1"/>
  <c r="AX57" i="1"/>
  <c r="AX58" i="1"/>
  <c r="AX59" i="1"/>
  <c r="AX60" i="1"/>
  <c r="AX61" i="1"/>
  <c r="AX62" i="1"/>
  <c r="AX63" i="1"/>
  <c r="O52" i="1"/>
  <c r="O53" i="1"/>
  <c r="O54" i="1"/>
  <c r="O55" i="1"/>
  <c r="O56" i="1"/>
  <c r="O57" i="1"/>
  <c r="O58" i="1"/>
  <c r="O59" i="1"/>
  <c r="O60" i="1"/>
  <c r="O61" i="1"/>
  <c r="O62" i="1"/>
  <c r="O63" i="1"/>
  <c r="N52" i="1"/>
  <c r="N53" i="1"/>
  <c r="N54" i="1"/>
  <c r="N55" i="1"/>
  <c r="N56" i="1"/>
  <c r="N57" i="1"/>
  <c r="N58" i="1"/>
  <c r="N59" i="1"/>
  <c r="N60" i="1"/>
  <c r="N61" i="1"/>
  <c r="N62" i="1"/>
  <c r="N63" i="1"/>
  <c r="M52" i="1"/>
  <c r="M53" i="1"/>
  <c r="M54" i="1"/>
  <c r="M55" i="1"/>
  <c r="M56" i="1"/>
  <c r="M57" i="1"/>
  <c r="M58" i="1"/>
  <c r="M59" i="1"/>
  <c r="M60" i="1"/>
  <c r="M61" i="1"/>
  <c r="M62" i="1"/>
  <c r="M63" i="1"/>
  <c r="L52" i="1"/>
  <c r="L53" i="1"/>
  <c r="L54" i="1"/>
  <c r="L55" i="1"/>
  <c r="L56" i="1"/>
  <c r="L57" i="1"/>
  <c r="L58" i="1"/>
  <c r="L59" i="1"/>
  <c r="L60" i="1"/>
  <c r="L61" i="1"/>
  <c r="L62" i="1"/>
  <c r="L63" i="1"/>
  <c r="K52" i="1"/>
  <c r="K53" i="1"/>
  <c r="K54" i="1"/>
  <c r="K55" i="1"/>
  <c r="K56" i="1"/>
  <c r="K57" i="1"/>
  <c r="K58" i="1"/>
  <c r="K59" i="1"/>
  <c r="K60" i="1"/>
  <c r="K61" i="1"/>
  <c r="K62" i="1"/>
  <c r="K63" i="1"/>
  <c r="J52" i="1"/>
  <c r="J53" i="1"/>
  <c r="J54" i="1"/>
  <c r="J55" i="1"/>
  <c r="J56" i="1"/>
  <c r="J57" i="1"/>
  <c r="J58" i="1"/>
  <c r="J59" i="1"/>
  <c r="J60" i="1"/>
  <c r="J61" i="1"/>
  <c r="J62" i="1"/>
  <c r="J63" i="1"/>
  <c r="I52" i="1"/>
  <c r="I53" i="1"/>
  <c r="I54" i="1"/>
  <c r="I55" i="1"/>
  <c r="I56" i="1"/>
  <c r="I57" i="1"/>
  <c r="I58" i="1"/>
  <c r="I59" i="1"/>
  <c r="I60" i="1"/>
  <c r="I61" i="1"/>
  <c r="I62" i="1"/>
  <c r="I63" i="1"/>
  <c r="H52" i="1"/>
  <c r="H53" i="1"/>
  <c r="H54" i="1"/>
  <c r="H55" i="1"/>
  <c r="H56" i="1"/>
  <c r="H57" i="1"/>
  <c r="H58" i="1"/>
  <c r="H59" i="1"/>
  <c r="H60" i="1"/>
  <c r="H61" i="1"/>
  <c r="H62" i="1"/>
  <c r="H63" i="1"/>
  <c r="G52" i="1"/>
  <c r="G53" i="1"/>
  <c r="G54" i="1"/>
  <c r="G55" i="1"/>
  <c r="G56" i="1"/>
  <c r="G57" i="1"/>
  <c r="G58" i="1"/>
  <c r="G59" i="1"/>
  <c r="G60" i="1"/>
  <c r="G61" i="1"/>
  <c r="G62" i="1"/>
  <c r="G63" i="1"/>
  <c r="F52" i="1"/>
  <c r="F53" i="1"/>
  <c r="F54" i="1"/>
  <c r="F55" i="1"/>
  <c r="F56" i="1"/>
  <c r="F57" i="1"/>
  <c r="F58" i="1"/>
  <c r="F59" i="1"/>
  <c r="F60" i="1"/>
  <c r="F61" i="1"/>
  <c r="F62" i="1"/>
  <c r="F63" i="1"/>
  <c r="E52" i="1"/>
  <c r="E53" i="1"/>
  <c r="E54" i="1"/>
  <c r="E55" i="1"/>
  <c r="E56" i="1"/>
  <c r="E57" i="1"/>
  <c r="E58" i="1"/>
  <c r="E59" i="1"/>
  <c r="E60" i="1"/>
  <c r="E61" i="1"/>
  <c r="E62" i="1"/>
  <c r="E63" i="1"/>
  <c r="D52" i="1"/>
  <c r="D53" i="1"/>
  <c r="D54" i="1"/>
  <c r="D55" i="1"/>
  <c r="D56" i="1"/>
  <c r="D57" i="1"/>
  <c r="D58" i="1"/>
  <c r="D59" i="1"/>
  <c r="D60" i="1"/>
  <c r="D61" i="1"/>
  <c r="D62" i="1"/>
  <c r="D63" i="1"/>
  <c r="C52" i="1"/>
  <c r="C53" i="1"/>
  <c r="C54" i="1"/>
  <c r="C55" i="1"/>
  <c r="C56" i="1"/>
  <c r="C57" i="1"/>
  <c r="C58" i="1"/>
  <c r="C59" i="1"/>
  <c r="C60" i="1"/>
  <c r="C61" i="1"/>
  <c r="C62" i="1"/>
  <c r="C63" i="1"/>
  <c r="B52" i="1"/>
  <c r="B53" i="1"/>
  <c r="B54" i="1"/>
  <c r="B55" i="1"/>
  <c r="B56" i="1"/>
  <c r="B57" i="1"/>
  <c r="B58" i="1"/>
  <c r="B59" i="1"/>
  <c r="B60" i="1"/>
  <c r="B61" i="1"/>
  <c r="B62" i="1"/>
  <c r="B63" i="1"/>
  <c r="BJ52" i="1"/>
  <c r="BJ53" i="1"/>
  <c r="BJ54" i="1"/>
  <c r="BJ55" i="1"/>
  <c r="BJ56" i="1"/>
  <c r="BJ57" i="1"/>
  <c r="BJ58" i="1"/>
  <c r="BJ59" i="1"/>
  <c r="BJ60" i="1"/>
  <c r="BJ61" i="1"/>
  <c r="BJ62" i="1"/>
  <c r="BJ63" i="1"/>
  <c r="BI52" i="1"/>
  <c r="BI53" i="1"/>
  <c r="BI54" i="1"/>
  <c r="BI55" i="1"/>
  <c r="BI56" i="1"/>
  <c r="BI57" i="1"/>
  <c r="BI58" i="1"/>
  <c r="BI59" i="1"/>
  <c r="BI60" i="1"/>
  <c r="BI61" i="1"/>
  <c r="BI62" i="1"/>
  <c r="BI63" i="1"/>
  <c r="BH52" i="1"/>
  <c r="BH53" i="1"/>
  <c r="BH54" i="1"/>
  <c r="BH55" i="1"/>
  <c r="BH56" i="1"/>
  <c r="BH57" i="1"/>
  <c r="BH58" i="1"/>
  <c r="BH59" i="1"/>
  <c r="BH60" i="1"/>
  <c r="BH61" i="1"/>
  <c r="BH62" i="1"/>
  <c r="BH63" i="1"/>
  <c r="BG52" i="1"/>
  <c r="BG53" i="1"/>
  <c r="BG54" i="1"/>
  <c r="BG55" i="1"/>
  <c r="BG56" i="1"/>
  <c r="BG57" i="1"/>
  <c r="BG58" i="1"/>
  <c r="BG59" i="1"/>
  <c r="BG60" i="1"/>
  <c r="BG61" i="1"/>
  <c r="BG62" i="1"/>
  <c r="BG63" i="1"/>
  <c r="BF52" i="1"/>
  <c r="BF53" i="1"/>
  <c r="BF54" i="1"/>
  <c r="BF55" i="1"/>
  <c r="BF56" i="1"/>
  <c r="BF57" i="1"/>
  <c r="BF58" i="1"/>
  <c r="BF59" i="1"/>
  <c r="BF60" i="1"/>
  <c r="BF61" i="1"/>
  <c r="BF62" i="1"/>
  <c r="BF63" i="1"/>
  <c r="BE52" i="1"/>
  <c r="BE53" i="1"/>
  <c r="BE54" i="1"/>
  <c r="BE55" i="1"/>
  <c r="BE56" i="1"/>
  <c r="BE57" i="1"/>
  <c r="BE58" i="1"/>
  <c r="BE59" i="1"/>
  <c r="BE60" i="1"/>
  <c r="BE61" i="1"/>
  <c r="BE62" i="1"/>
  <c r="BE63" i="1"/>
  <c r="BD52" i="1"/>
  <c r="BD53" i="1"/>
  <c r="BD54" i="1"/>
  <c r="BD55" i="1"/>
  <c r="BD56" i="1"/>
  <c r="BD57" i="1"/>
  <c r="BD58" i="1"/>
  <c r="BD59" i="1"/>
  <c r="BD60" i="1"/>
  <c r="BD61" i="1"/>
  <c r="BD62" i="1"/>
  <c r="BD63" i="1"/>
  <c r="BC52" i="1"/>
  <c r="BC53" i="1"/>
  <c r="BC54" i="1"/>
  <c r="BC55" i="1"/>
  <c r="BC56" i="1"/>
  <c r="BC57" i="1"/>
  <c r="BC58" i="1"/>
  <c r="BC59" i="1"/>
  <c r="BC60" i="1"/>
  <c r="BC61" i="1"/>
  <c r="BC62" i="1"/>
  <c r="BC63" i="1"/>
  <c r="BB52" i="1"/>
  <c r="BB53" i="1"/>
  <c r="BB54" i="1"/>
  <c r="BB55" i="1"/>
  <c r="BB56" i="1"/>
  <c r="BB57" i="1"/>
  <c r="BB58" i="1"/>
  <c r="BB59" i="1"/>
  <c r="BB60" i="1"/>
  <c r="BB61" i="1"/>
  <c r="BB62" i="1"/>
  <c r="BB63" i="1"/>
  <c r="BA52" i="1"/>
  <c r="BA53" i="1"/>
  <c r="BA54" i="1"/>
  <c r="BA55" i="1"/>
  <c r="BA56" i="1"/>
  <c r="BA57" i="1"/>
  <c r="BA58" i="1"/>
  <c r="BA59" i="1"/>
  <c r="BA60" i="1"/>
  <c r="BA61" i="1"/>
  <c r="BA62" i="1"/>
  <c r="BA63" i="1"/>
  <c r="AZ52" i="1"/>
  <c r="AZ53" i="1"/>
  <c r="AZ54" i="1"/>
  <c r="AZ55" i="1"/>
  <c r="AZ56" i="1"/>
  <c r="AZ57" i="1"/>
  <c r="AZ58" i="1"/>
  <c r="AZ59" i="1"/>
  <c r="AZ60" i="1"/>
  <c r="AZ61" i="1"/>
  <c r="AZ62" i="1"/>
  <c r="AZ63" i="1"/>
  <c r="AY52" i="1"/>
  <c r="AY53" i="1"/>
  <c r="AY54" i="1"/>
  <c r="AY55" i="1"/>
  <c r="AY56" i="1"/>
  <c r="AY57" i="1"/>
  <c r="AY58" i="1"/>
  <c r="AY59" i="1"/>
  <c r="AY60" i="1"/>
  <c r="AY61" i="1"/>
  <c r="AY62" i="1"/>
  <c r="AY63" i="1"/>
  <c r="AU52" i="1"/>
  <c r="AU53" i="1"/>
  <c r="AU54" i="1"/>
  <c r="AU55" i="1"/>
  <c r="AU56" i="1"/>
  <c r="AU57" i="1"/>
  <c r="AU58" i="1"/>
  <c r="AU59" i="1"/>
  <c r="AU60" i="1"/>
  <c r="AU61" i="1"/>
  <c r="AU62" i="1"/>
  <c r="AU63" i="1"/>
  <c r="AT52" i="1"/>
  <c r="AT53" i="1"/>
  <c r="AT54" i="1"/>
  <c r="AT55" i="1"/>
  <c r="AT56" i="1"/>
  <c r="AT57" i="1"/>
  <c r="AT58" i="1"/>
  <c r="AT59" i="1"/>
  <c r="AT60" i="1"/>
  <c r="AT61" i="1"/>
  <c r="AT62" i="1"/>
  <c r="AT63" i="1"/>
  <c r="AS52" i="1"/>
  <c r="AS53" i="1"/>
  <c r="AS54" i="1"/>
  <c r="AS55" i="1"/>
  <c r="AS56" i="1"/>
  <c r="AS57" i="1"/>
  <c r="AS58" i="1"/>
  <c r="AS59" i="1"/>
  <c r="AS60" i="1"/>
  <c r="AS61" i="1"/>
  <c r="AS62" i="1"/>
  <c r="AS63" i="1"/>
  <c r="AR52" i="1"/>
  <c r="AR53" i="1"/>
  <c r="AR54" i="1"/>
  <c r="AR55" i="1"/>
  <c r="AR56" i="1"/>
  <c r="AR57" i="1"/>
  <c r="AR58" i="1"/>
  <c r="AR59" i="1"/>
  <c r="AR60" i="1"/>
  <c r="AR61" i="1"/>
  <c r="AR62" i="1"/>
  <c r="AR63" i="1"/>
  <c r="AQ52" i="1"/>
  <c r="AQ53" i="1"/>
  <c r="AQ54" i="1"/>
  <c r="AQ55" i="1"/>
  <c r="AQ56" i="1"/>
  <c r="AQ57" i="1"/>
  <c r="AQ58" i="1"/>
  <c r="AQ59" i="1"/>
  <c r="AQ60" i="1"/>
  <c r="AQ61" i="1"/>
  <c r="AQ62" i="1"/>
  <c r="AQ63" i="1"/>
  <c r="AP52" i="1"/>
  <c r="AP53" i="1"/>
  <c r="AP54" i="1"/>
  <c r="AP55" i="1"/>
  <c r="AP56" i="1"/>
  <c r="AP57" i="1"/>
  <c r="AP58" i="1"/>
  <c r="AP59" i="1"/>
  <c r="AP60" i="1"/>
  <c r="AP61" i="1"/>
  <c r="AP62" i="1"/>
  <c r="AP63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N52" i="1"/>
  <c r="AN53" i="1"/>
  <c r="AN54" i="1"/>
  <c r="AN55" i="1"/>
  <c r="AN56" i="1"/>
  <c r="AN57" i="1"/>
  <c r="AN58" i="1"/>
  <c r="AN59" i="1"/>
  <c r="AN60" i="1"/>
  <c r="AN61" i="1"/>
  <c r="AN62" i="1"/>
  <c r="AN63" i="1"/>
  <c r="AM52" i="1"/>
  <c r="AM53" i="1"/>
  <c r="AM54" i="1"/>
  <c r="AM55" i="1"/>
  <c r="AM56" i="1"/>
  <c r="AM57" i="1"/>
  <c r="AM58" i="1"/>
  <c r="AM59" i="1"/>
  <c r="AM60" i="1"/>
  <c r="AM61" i="1"/>
  <c r="AM62" i="1"/>
  <c r="AM63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K52" i="1"/>
  <c r="AK53" i="1"/>
  <c r="AK54" i="1"/>
  <c r="AK55" i="1"/>
  <c r="AK56" i="1"/>
  <c r="AK57" i="1"/>
  <c r="AK58" i="1"/>
  <c r="AK59" i="1"/>
  <c r="AK60" i="1"/>
  <c r="AK61" i="1"/>
  <c r="AK62" i="1"/>
  <c r="AK63" i="1"/>
  <c r="AJ52" i="1"/>
  <c r="AJ53" i="1"/>
  <c r="AJ54" i="1"/>
  <c r="AJ55" i="1"/>
  <c r="AJ56" i="1"/>
  <c r="AJ57" i="1"/>
  <c r="AJ58" i="1"/>
  <c r="AJ59" i="1"/>
  <c r="AJ60" i="1"/>
  <c r="AJ61" i="1"/>
  <c r="AJ62" i="1"/>
  <c r="AJ63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H52" i="1"/>
  <c r="AH53" i="1"/>
  <c r="AH54" i="1"/>
  <c r="AH55" i="1"/>
  <c r="AH56" i="1"/>
  <c r="AH57" i="1"/>
  <c r="AH58" i="1"/>
  <c r="AH59" i="1"/>
  <c r="AH60" i="1"/>
  <c r="AH61" i="1"/>
  <c r="AH62" i="1"/>
  <c r="AH63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E52" i="1"/>
  <c r="AE53" i="1"/>
  <c r="AE54" i="1"/>
  <c r="AE55" i="1"/>
  <c r="AE56" i="1"/>
  <c r="AE57" i="1"/>
  <c r="AE58" i="1"/>
  <c r="AE59" i="1"/>
  <c r="AE60" i="1"/>
  <c r="AE61" i="1"/>
  <c r="AE62" i="1"/>
  <c r="AE63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Z52" i="1"/>
  <c r="Z53" i="1"/>
  <c r="Z54" i="1"/>
  <c r="Z55" i="1"/>
  <c r="Z56" i="1"/>
  <c r="Z57" i="1"/>
  <c r="Z58" i="1"/>
  <c r="Z59" i="1"/>
  <c r="Z60" i="1"/>
  <c r="Z61" i="1"/>
  <c r="Z62" i="1"/>
  <c r="Z63" i="1"/>
  <c r="Y52" i="1"/>
  <c r="Y53" i="1"/>
  <c r="Y54" i="1"/>
  <c r="Y55" i="1"/>
  <c r="Y56" i="1"/>
  <c r="Y57" i="1"/>
  <c r="Y58" i="1"/>
  <c r="Y59" i="1"/>
  <c r="Y60" i="1"/>
  <c r="Y61" i="1"/>
  <c r="Y62" i="1"/>
  <c r="Y63" i="1"/>
  <c r="X52" i="1"/>
  <c r="X53" i="1"/>
  <c r="X54" i="1"/>
  <c r="X55" i="1"/>
  <c r="X56" i="1"/>
  <c r="X57" i="1"/>
  <c r="X58" i="1"/>
  <c r="X59" i="1"/>
  <c r="X60" i="1"/>
  <c r="X61" i="1"/>
  <c r="X62" i="1"/>
  <c r="X63" i="1"/>
  <c r="W52" i="1"/>
  <c r="W53" i="1"/>
  <c r="W54" i="1"/>
  <c r="W55" i="1"/>
  <c r="W56" i="1"/>
  <c r="W57" i="1"/>
  <c r="W58" i="1"/>
  <c r="W59" i="1"/>
  <c r="W60" i="1"/>
  <c r="W61" i="1"/>
  <c r="W62" i="1"/>
  <c r="W63" i="1"/>
  <c r="V52" i="1"/>
  <c r="V53" i="1"/>
  <c r="V54" i="1"/>
  <c r="V55" i="1"/>
  <c r="V56" i="1"/>
  <c r="V57" i="1"/>
  <c r="V58" i="1"/>
  <c r="V59" i="1"/>
  <c r="V60" i="1"/>
  <c r="V61" i="1"/>
  <c r="V62" i="1"/>
  <c r="V63" i="1"/>
  <c r="U52" i="1"/>
  <c r="U53" i="1"/>
  <c r="U54" i="1"/>
  <c r="U55" i="1"/>
  <c r="U56" i="1"/>
  <c r="U57" i="1"/>
  <c r="U58" i="1"/>
  <c r="U59" i="1"/>
  <c r="U60" i="1"/>
  <c r="U61" i="1"/>
  <c r="U62" i="1"/>
  <c r="U63" i="1"/>
  <c r="T52" i="1"/>
  <c r="T53" i="1"/>
  <c r="T54" i="1"/>
  <c r="T55" i="1"/>
  <c r="T56" i="1"/>
  <c r="T57" i="1"/>
  <c r="T58" i="1"/>
  <c r="T59" i="1"/>
  <c r="T60" i="1"/>
  <c r="T61" i="1"/>
  <c r="T62" i="1"/>
  <c r="T63" i="1"/>
  <c r="S52" i="1"/>
  <c r="S53" i="1"/>
  <c r="S54" i="1"/>
  <c r="S55" i="1"/>
  <c r="S56" i="1"/>
  <c r="S57" i="1"/>
  <c r="S58" i="1"/>
  <c r="S59" i="1"/>
  <c r="S60" i="1"/>
  <c r="S61" i="1"/>
  <c r="S62" i="1"/>
  <c r="S63" i="1"/>
  <c r="R52" i="1"/>
  <c r="R53" i="1"/>
  <c r="R54" i="1"/>
  <c r="R55" i="1"/>
  <c r="R56" i="1"/>
  <c r="R57" i="1"/>
  <c r="R58" i="1"/>
  <c r="R59" i="1"/>
  <c r="R60" i="1"/>
  <c r="R61" i="1"/>
  <c r="R62" i="1"/>
  <c r="R63" i="1"/>
  <c r="Q52" i="1"/>
  <c r="Q53" i="1"/>
  <c r="Q54" i="1"/>
  <c r="Q55" i="1"/>
  <c r="Q56" i="1"/>
  <c r="Q57" i="1"/>
  <c r="Q58" i="1"/>
  <c r="Q59" i="1"/>
  <c r="Q60" i="1"/>
  <c r="Q61" i="1"/>
  <c r="Q62" i="1"/>
  <c r="Q63" i="1"/>
  <c r="P52" i="1"/>
  <c r="P53" i="1"/>
  <c r="P54" i="1"/>
  <c r="P55" i="1"/>
  <c r="P56" i="1"/>
  <c r="P57" i="1"/>
  <c r="P58" i="1"/>
  <c r="P59" i="1"/>
  <c r="P60" i="1"/>
  <c r="P61" i="1"/>
  <c r="P62" i="1"/>
  <c r="P63" i="1"/>
</calcChain>
</file>

<file path=xl/sharedStrings.xml><?xml version="1.0" encoding="utf-8"?>
<sst xmlns="http://schemas.openxmlformats.org/spreadsheetml/2006/main" count="131" uniqueCount="23">
  <si>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</si>
  <si>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</si>
  <si>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</si>
  <si>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</si>
  <si>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</si>
  <si>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</si>
  <si>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</si>
  <si>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</si>
  <si>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</si>
  <si>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</si>
  <si>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</si>
  <si>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</si>
  <si>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année</t>
  </si>
  <si>
    <t>moy</t>
  </si>
  <si>
    <t>max</t>
  </si>
  <si>
    <t>min</t>
  </si>
  <si>
    <t>PLUIES</t>
  </si>
  <si>
    <t>TEMP MOY</t>
  </si>
  <si>
    <t>MINI</t>
  </si>
  <si>
    <t>MAXI</t>
  </si>
  <si>
    <t>EXTREME</t>
  </si>
  <si>
    <t>%/moy</t>
  </si>
  <si>
    <t>Données climatiques Saint-Etienne - France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</si>
</sst>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.0"/>
    <numFmt numFmtId="167" formatCode="0.0%"/>
  </numFmts>
  <fonts count="9" x14ac:knownFonts="1">
    <font>
      <sz val="10"/>
      <name val="Arial"/>
    </font>
    <font>
      <sz val="8"/>
      <name val="Arial"/>
      <family val="2"/>
    </font>
    <font>
      <sz val="8"/>
      <name val="Arial"/>
      <family val="2"/>
    </font>
    <font>
      <b/>
      <sz val="8"/>
      <color indexed="12"/>
      <name val="Arial"/>
      <family val="2"/>
    </font>
    <font>
      <b/>
      <sz val="8"/>
      <color indexed="10"/>
      <name val="Arial"/>
      <family val="2"/>
    </font>
    <font>
      <sz val="8"/>
      <color indexed="8"/>
      <name val="Arial"/>
      <family val="2"/>
    </font>
    <font>
      <b/>
      <sz val="8"/>
      <color indexed="17"/>
      <name val="Arial"/>
      <family val="2"/>
    </font>
    <font>
      <b/>
      <sz val="8"/>
      <color indexed="14"/>
      <name val="Arial"/>
      <family val="2"/>
    </font>
    <font>
      <b/>
      <sz val="14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6" fontId="4" fillId="0" borderId="0" xfId="0" applyNumberFormat="1" applyFont="1"/>
    <xf numFmtId="166" fontId="5" fillId="0" borderId="0" xfId="0" applyNumberFormat="1" applyFont="1"/>
    <xf numFmtId="1" fontId="5" fillId="0" borderId="0" xfId="0" applyNumberFormat="1" applyFont="1"/>
    <xf numFmtId="166" fontId="3" fillId="0" borderId="0" xfId="0" applyNumberFormat="1" applyFont="1"/>
    <xf numFmtId="166" fontId="7" fillId="0" borderId="0" xfId="0" applyNumberFormat="1" applyFont="1"/>
    <xf numFmtId="1" fontId="7" fillId="0" borderId="0" xfId="0" applyNumberFormat="1" applyFont="1"/>
    <xf numFmtId="167" fontId="7" fillId="0" borderId="0" xfId="0" applyNumberFormat="1" applyFont="1"/>
    <xf numFmtId="166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166" fontId="8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9525</xdr:rowOff>
        </xdr:from>
        <xdr:to>
          <xdr:col>1</xdr:col>
          <xdr:colOff>0</xdr:colOff>
          <xdr:row>1</xdr:row>
          <xdr:rowOff>133350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AAADCCBC-67A4-1E79-5563-7730456CDE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BE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Mise à jour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12DE2-5EE6-44B9-B281-C3DB078F1790}">
  <sheetPr codeName="Feuil1"/>
  <dimension ref="A1:CQ97"/>
  <sheetViews>
    <sheetView tabSelected="1" workbookViewId="0">
      <pane xSplit="1" ySplit="2" topLeftCell="B3" activePane="bottomRight" state="frozenSplit"/>
      <selection pane="topRight" activeCell="AU1" sqref="AU1"/>
      <selection pane="bottomLeft" activeCell="A2" sqref="A2"/>
      <selection pane="bottomRight" activeCell="R10" sqref="R10"/>
    </sheetView>
  </sheetViews>
  <sheetFormatPr baseColWidth="10" defaultColWidth="5.7109375" defaultRowHeight="11.25" x14ac:dyDescent="0.2"/>
  <cols>
    <col min="1" max="1" width="9" style="2" customWidth="1"/>
    <col min="2" max="84" width="5.7109375" style="2" customWidth="1"/>
    <col min="85" max="85" width="5.7109375" style="2"/>
    <col min="86" max="90" width="5.7109375" style="2" customWidth="1"/>
    <col min="91" max="16384" width="5.7109375" style="2"/>
  </cols>
  <sheetData>
    <row r="1" spans="1:95" x14ac:dyDescent="0.2">
      <c r="B1" s="11" t="s">
        <v>22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95" x14ac:dyDescent="0.2">
      <c r="A2" s="8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10"/>
      <c r="CN2" s="10"/>
      <c r="CO2" s="10"/>
      <c r="CP2" s="10"/>
      <c r="CQ2" s="10"/>
    </row>
    <row r="3" spans="1:95" x14ac:dyDescent="0.2">
      <c r="A3" s="9" t="s">
        <v>16</v>
      </c>
      <c r="B3" s="9">
        <v>1947</v>
      </c>
      <c r="C3" s="9">
        <v>1948</v>
      </c>
      <c r="D3" s="9">
        <v>1949</v>
      </c>
      <c r="E3" s="9">
        <v>1950</v>
      </c>
      <c r="F3" s="9">
        <v>1951</v>
      </c>
      <c r="G3" s="9">
        <v>1952</v>
      </c>
      <c r="H3" s="9">
        <v>1953</v>
      </c>
      <c r="I3" s="9">
        <v>1954</v>
      </c>
      <c r="J3" s="9">
        <v>1955</v>
      </c>
      <c r="K3" s="9">
        <v>1956</v>
      </c>
      <c r="L3" s="9">
        <v>1957</v>
      </c>
      <c r="M3" s="9">
        <v>1958</v>
      </c>
      <c r="N3" s="9">
        <v>1959</v>
      </c>
      <c r="O3" s="9">
        <v>1960</v>
      </c>
      <c r="P3" s="9">
        <v>1961</v>
      </c>
      <c r="Q3" s="9">
        <v>1962</v>
      </c>
      <c r="R3" s="9">
        <v>1963</v>
      </c>
      <c r="S3" s="9">
        <v>1964</v>
      </c>
      <c r="T3" s="9">
        <v>1965</v>
      </c>
      <c r="U3" s="9">
        <v>1966</v>
      </c>
      <c r="V3" s="9">
        <v>1967</v>
      </c>
      <c r="W3" s="9">
        <v>1968</v>
      </c>
      <c r="X3" s="9">
        <v>1969</v>
      </c>
      <c r="Y3" s="9">
        <v>1970</v>
      </c>
      <c r="Z3" s="9">
        <v>1971</v>
      </c>
      <c r="AA3" s="9">
        <v>1972</v>
      </c>
      <c r="AB3" s="9">
        <v>1973</v>
      </c>
      <c r="AC3" s="9">
        <v>1974</v>
      </c>
      <c r="AD3" s="9">
        <v>1975</v>
      </c>
      <c r="AE3" s="9">
        <v>1976</v>
      </c>
      <c r="AF3" s="9">
        <v>1977</v>
      </c>
      <c r="AG3" s="9">
        <v>1978</v>
      </c>
      <c r="AH3" s="9">
        <v>1979</v>
      </c>
      <c r="AI3" s="9">
        <v>1980</v>
      </c>
      <c r="AJ3" s="9">
        <v>1981</v>
      </c>
      <c r="AK3" s="9">
        <v>1982</v>
      </c>
      <c r="AL3" s="9">
        <v>1983</v>
      </c>
      <c r="AM3" s="9">
        <v>1984</v>
      </c>
      <c r="AN3" s="9">
        <v>1985</v>
      </c>
      <c r="AO3" s="9">
        <v>1986</v>
      </c>
      <c r="AP3" s="9">
        <v>1987</v>
      </c>
      <c r="AQ3" s="9">
        <v>1988</v>
      </c>
      <c r="AR3" s="9">
        <v>1989</v>
      </c>
      <c r="AS3" s="9">
        <v>1990</v>
      </c>
      <c r="AT3" s="9">
        <v>1991</v>
      </c>
      <c r="AU3" s="9">
        <v>1992</v>
      </c>
      <c r="AV3" s="9">
        <v>1993</v>
      </c>
      <c r="AW3" s="9">
        <v>1994</v>
      </c>
      <c r="AX3" s="9">
        <v>1995</v>
      </c>
      <c r="AY3" s="9">
        <v>1996</v>
      </c>
      <c r="AZ3" s="9">
        <v>1997</v>
      </c>
      <c r="BA3" s="9">
        <v>1998</v>
      </c>
      <c r="BB3" s="9">
        <v>1999</v>
      </c>
      <c r="BC3" s="9">
        <v>2000</v>
      </c>
      <c r="BD3" s="9">
        <v>2001</v>
      </c>
      <c r="BE3" s="9">
        <v>2002</v>
      </c>
      <c r="BF3" s="9">
        <v>2003</v>
      </c>
      <c r="BG3" s="9">
        <v>2004</v>
      </c>
      <c r="BH3" s="9">
        <v>2005</v>
      </c>
      <c r="BI3" s="9">
        <v>2006</v>
      </c>
      <c r="BJ3" s="9">
        <v>2007</v>
      </c>
      <c r="BK3" s="9">
        <v>2008</v>
      </c>
      <c r="BL3" s="9">
        <v>2009</v>
      </c>
      <c r="BM3" s="9">
        <v>2010</v>
      </c>
      <c r="BN3" s="9">
        <v>2011</v>
      </c>
      <c r="BO3" s="9">
        <v>2012</v>
      </c>
      <c r="BP3" s="9">
        <v>2013</v>
      </c>
      <c r="BQ3" s="9">
        <v>2014</v>
      </c>
      <c r="BR3" s="9">
        <v>2015</v>
      </c>
      <c r="BS3" s="9">
        <v>2016</v>
      </c>
      <c r="BT3" s="9">
        <v>2017</v>
      </c>
      <c r="BU3" s="9">
        <v>2018</v>
      </c>
      <c r="BV3" s="9">
        <v>2019</v>
      </c>
      <c r="BW3" s="9">
        <v>2020</v>
      </c>
      <c r="BX3" s="9">
        <v>2021</v>
      </c>
      <c r="BY3" s="9">
        <v>2022</v>
      </c>
      <c r="BZ3" s="9">
        <v>2023</v>
      </c>
      <c r="CA3" s="9">
        <v>2024</v>
      </c>
      <c r="CB3" s="9">
        <v>2025</v>
      </c>
      <c r="CC3" s="9"/>
      <c r="CD3" s="9" t="s">
        <v>13</v>
      </c>
      <c r="CE3" s="9" t="s">
        <v>14</v>
      </c>
      <c r="CF3" s="9" t="s">
        <v>14</v>
      </c>
      <c r="CG3" s="9" t="s">
        <v>15</v>
      </c>
      <c r="CH3" s="9" t="s">
        <v>15</v>
      </c>
      <c r="CI3" s="9" t="s">
        <v>15</v>
      </c>
      <c r="CJ3" s="9"/>
      <c r="CK3" s="9"/>
      <c r="CL3" s="9"/>
      <c r="CM3" s="10"/>
      <c r="CN3" s="10"/>
      <c r="CO3" s="10"/>
      <c r="CP3" s="10"/>
      <c r="CQ3" s="10"/>
    </row>
    <row r="4" spans="1:95" x14ac:dyDescent="0.2">
      <c r="A4" s="2" t="s">
        <v>0</v>
      </c>
      <c r="B4" s="2">
        <v>12.5</v>
      </c>
      <c r="C4" s="1">
        <v>120.6</v>
      </c>
      <c r="D4" s="2">
        <v>21.7</v>
      </c>
      <c r="E4" s="2">
        <v>26.2</v>
      </c>
      <c r="F4" s="2">
        <v>20.5</v>
      </c>
      <c r="G4" s="2">
        <v>32.200000000000003</v>
      </c>
      <c r="H4" s="2">
        <v>9.6999999999999993</v>
      </c>
      <c r="I4" s="2">
        <v>33.4</v>
      </c>
      <c r="J4" s="2">
        <v>65.099999999999994</v>
      </c>
      <c r="K4" s="2">
        <v>72.099999999999994</v>
      </c>
      <c r="L4" s="2">
        <v>43.8</v>
      </c>
      <c r="M4" s="2">
        <v>24.8</v>
      </c>
      <c r="N4" s="2">
        <v>39</v>
      </c>
      <c r="O4" s="2">
        <v>41.7</v>
      </c>
      <c r="P4" s="2">
        <v>50.6</v>
      </c>
      <c r="Q4" s="2">
        <v>48</v>
      </c>
      <c r="R4" s="2">
        <v>35.799999999999997</v>
      </c>
      <c r="S4" s="2">
        <v>13.9</v>
      </c>
      <c r="T4" s="2">
        <v>44.4</v>
      </c>
      <c r="U4" s="2">
        <v>37.6</v>
      </c>
      <c r="V4" s="2">
        <v>39.299999999999997</v>
      </c>
      <c r="W4" s="2">
        <v>50.4</v>
      </c>
      <c r="X4" s="2">
        <v>43.7</v>
      </c>
      <c r="Y4" s="2">
        <v>44.2</v>
      </c>
      <c r="Z4" s="2">
        <v>57.5</v>
      </c>
      <c r="AA4" s="2">
        <v>43.4</v>
      </c>
      <c r="AB4" s="2">
        <v>43.3</v>
      </c>
      <c r="AC4" s="2">
        <v>18.3</v>
      </c>
      <c r="AD4" s="2">
        <v>40.4</v>
      </c>
      <c r="AE4" s="2">
        <v>29.3</v>
      </c>
      <c r="AF4" s="2">
        <v>73.3</v>
      </c>
      <c r="AG4" s="2">
        <v>19.8</v>
      </c>
      <c r="AH4" s="2">
        <v>46.1</v>
      </c>
      <c r="AI4" s="2">
        <v>13.6</v>
      </c>
      <c r="AJ4" s="2">
        <v>44.4</v>
      </c>
      <c r="AK4" s="2">
        <v>57.2</v>
      </c>
      <c r="AL4" s="2">
        <v>10.3</v>
      </c>
      <c r="AM4" s="2">
        <v>41.5</v>
      </c>
      <c r="AN4" s="2">
        <v>20.5</v>
      </c>
      <c r="AO4" s="2">
        <v>40.9</v>
      </c>
      <c r="AP4" s="2">
        <v>32.5</v>
      </c>
      <c r="AQ4" s="2">
        <v>36.799999999999997</v>
      </c>
      <c r="AR4" s="4">
        <v>3.7</v>
      </c>
      <c r="AS4" s="2">
        <v>49.6</v>
      </c>
      <c r="AT4" s="2">
        <v>15.2</v>
      </c>
      <c r="AU4" s="2">
        <v>19.399999999999999</v>
      </c>
      <c r="AV4" s="2">
        <v>9.4</v>
      </c>
      <c r="AW4" s="2">
        <v>105.6</v>
      </c>
      <c r="AX4" s="2">
        <v>51.3</v>
      </c>
      <c r="AY4" s="2">
        <v>53.4</v>
      </c>
      <c r="AZ4" s="2">
        <v>62.3</v>
      </c>
      <c r="BA4" s="2">
        <v>40</v>
      </c>
      <c r="BB4" s="2">
        <v>57.9</v>
      </c>
      <c r="BC4" s="2">
        <v>13.2</v>
      </c>
      <c r="BD4" s="2">
        <v>65.599999999999994</v>
      </c>
      <c r="BE4" s="2">
        <v>21.2</v>
      </c>
      <c r="BF4" s="2">
        <v>31.2</v>
      </c>
      <c r="BG4" s="2">
        <v>47.9</v>
      </c>
      <c r="BH4" s="2">
        <v>31.6</v>
      </c>
      <c r="BI4" s="2">
        <v>31.2</v>
      </c>
      <c r="BJ4" s="2">
        <v>37</v>
      </c>
      <c r="BK4" s="2">
        <v>29.2</v>
      </c>
      <c r="BL4" s="2">
        <v>9.9</v>
      </c>
      <c r="BM4" s="2">
        <v>29.4</v>
      </c>
      <c r="BN4" s="2">
        <v>7</v>
      </c>
      <c r="BO4" s="2">
        <v>28.2</v>
      </c>
      <c r="BP4" s="2">
        <v>34</v>
      </c>
      <c r="BQ4" s="2">
        <v>94.6</v>
      </c>
      <c r="BR4" s="2">
        <v>66.099999999999994</v>
      </c>
      <c r="BS4" s="2">
        <v>33.299999999999997</v>
      </c>
      <c r="BT4" s="2">
        <v>26.9</v>
      </c>
      <c r="BU4" s="2">
        <v>43.8</v>
      </c>
      <c r="BV4" s="2">
        <v>20.2</v>
      </c>
      <c r="BW4" s="2">
        <v>14</v>
      </c>
      <c r="BX4" s="2">
        <v>41.4</v>
      </c>
      <c r="BY4" s="2">
        <v>17.100000000000001</v>
      </c>
      <c r="BZ4" s="2">
        <v>25</v>
      </c>
      <c r="CA4" s="2">
        <v>29.5</v>
      </c>
      <c r="CD4" s="2">
        <v>37.648717948717938</v>
      </c>
      <c r="CE4" s="2">
        <v>120.6</v>
      </c>
      <c r="CF4" s="3">
        <v>1948</v>
      </c>
      <c r="CG4" s="2">
        <v>3.7</v>
      </c>
      <c r="CH4" s="3">
        <v>1989</v>
      </c>
      <c r="CI4" s="2">
        <v>1989</v>
      </c>
    </row>
    <row r="5" spans="1:95" x14ac:dyDescent="0.2">
      <c r="A5" s="2" t="s">
        <v>1</v>
      </c>
      <c r="B5" s="2">
        <v>35.799999999999997</v>
      </c>
      <c r="C5" s="2">
        <v>20.8</v>
      </c>
      <c r="D5" s="2">
        <v>8.1999999999999993</v>
      </c>
      <c r="E5" s="2">
        <v>26.8</v>
      </c>
      <c r="F5" s="2">
        <v>67.5</v>
      </c>
      <c r="G5" s="2">
        <v>22</v>
      </c>
      <c r="H5" s="2">
        <v>8.4</v>
      </c>
      <c r="I5" s="2">
        <v>40.299999999999997</v>
      </c>
      <c r="J5" s="2">
        <v>46.4</v>
      </c>
      <c r="K5" s="2">
        <v>16.5</v>
      </c>
      <c r="L5" s="2">
        <v>43.8</v>
      </c>
      <c r="M5" s="2">
        <v>42.8</v>
      </c>
      <c r="N5" s="4">
        <v>3.1</v>
      </c>
      <c r="O5" s="2">
        <v>88.9</v>
      </c>
      <c r="P5" s="2">
        <v>14.4</v>
      </c>
      <c r="Q5" s="2">
        <v>54</v>
      </c>
      <c r="R5" s="2">
        <v>21.1</v>
      </c>
      <c r="S5" s="2">
        <v>27.3</v>
      </c>
      <c r="T5" s="2">
        <v>17</v>
      </c>
      <c r="U5" s="2">
        <v>45.3</v>
      </c>
      <c r="V5" s="2">
        <v>24.3</v>
      </c>
      <c r="W5" s="2">
        <v>41.3</v>
      </c>
      <c r="X5" s="2">
        <v>47.4</v>
      </c>
      <c r="Y5" s="2">
        <v>45.8</v>
      </c>
      <c r="Z5" s="2">
        <v>10.199999999999999</v>
      </c>
      <c r="AA5" s="2">
        <v>55.6</v>
      </c>
      <c r="AB5" s="2">
        <v>24.6</v>
      </c>
      <c r="AC5" s="2">
        <v>75.599999999999994</v>
      </c>
      <c r="AD5" s="2">
        <v>30.4</v>
      </c>
      <c r="AE5" s="2">
        <v>36</v>
      </c>
      <c r="AF5" s="2">
        <v>50.1</v>
      </c>
      <c r="AG5" s="2">
        <v>62.2</v>
      </c>
      <c r="AH5" s="1">
        <v>119.3</v>
      </c>
      <c r="AI5" s="2">
        <v>21.6</v>
      </c>
      <c r="AJ5" s="2">
        <v>21.4</v>
      </c>
      <c r="AK5" s="2">
        <v>8.1</v>
      </c>
      <c r="AL5" s="2">
        <v>34.5</v>
      </c>
      <c r="AM5" s="2">
        <v>13.2</v>
      </c>
      <c r="AN5" s="2">
        <v>13.4</v>
      </c>
      <c r="AO5" s="2">
        <v>38.9</v>
      </c>
      <c r="AP5" s="2">
        <v>36.299999999999997</v>
      </c>
      <c r="AQ5" s="2">
        <v>30.3</v>
      </c>
      <c r="AR5" s="2">
        <v>35.4</v>
      </c>
      <c r="AS5" s="2">
        <v>16.8</v>
      </c>
      <c r="AT5" s="2">
        <v>32.700000000000003</v>
      </c>
      <c r="AU5" s="2">
        <v>25.4</v>
      </c>
      <c r="AV5" s="2">
        <v>7</v>
      </c>
      <c r="AW5" s="2">
        <v>38.200000000000003</v>
      </c>
      <c r="AX5" s="2">
        <v>57.2</v>
      </c>
      <c r="AY5" s="2">
        <v>44.2</v>
      </c>
      <c r="AZ5" s="2">
        <v>15.4</v>
      </c>
      <c r="BA5" s="2">
        <v>11.4</v>
      </c>
      <c r="BB5" s="2">
        <v>38.200000000000003</v>
      </c>
      <c r="BC5" s="2">
        <v>21.8</v>
      </c>
      <c r="BD5" s="2">
        <v>18.399999999999999</v>
      </c>
      <c r="BE5" s="2">
        <v>26.4</v>
      </c>
      <c r="BF5" s="2">
        <v>16.100000000000001</v>
      </c>
      <c r="BG5" s="2">
        <v>47.4</v>
      </c>
      <c r="BH5" s="2">
        <v>35.200000000000003</v>
      </c>
      <c r="BI5" s="2">
        <v>24.6</v>
      </c>
      <c r="BJ5" s="2">
        <v>18.8</v>
      </c>
      <c r="BK5" s="2">
        <v>16.600000000000001</v>
      </c>
      <c r="BL5" s="2">
        <v>59.8</v>
      </c>
      <c r="BM5" s="2">
        <v>41.4</v>
      </c>
      <c r="BN5" s="2">
        <v>26.4</v>
      </c>
      <c r="BO5" s="2">
        <v>7.4</v>
      </c>
      <c r="BP5" s="2">
        <v>36.200000000000003</v>
      </c>
      <c r="BQ5" s="2">
        <v>57.7</v>
      </c>
      <c r="BR5" s="2">
        <v>56</v>
      </c>
      <c r="BS5" s="2">
        <v>32.299999999999997</v>
      </c>
      <c r="BT5" s="2">
        <v>13</v>
      </c>
      <c r="BU5" s="2">
        <v>30.7</v>
      </c>
      <c r="BV5" s="2">
        <v>31.8</v>
      </c>
      <c r="BW5" s="2">
        <v>9.1999999999999993</v>
      </c>
      <c r="BX5" s="2">
        <v>21.5</v>
      </c>
      <c r="BY5" s="2">
        <v>13.6</v>
      </c>
      <c r="BZ5" s="2">
        <v>9.3000000000000007</v>
      </c>
      <c r="CA5" s="2">
        <v>39</v>
      </c>
      <c r="CD5" s="2">
        <v>32.351282051282055</v>
      </c>
      <c r="CE5" s="2">
        <v>119.3</v>
      </c>
      <c r="CF5" s="3">
        <v>1979</v>
      </c>
      <c r="CG5" s="2">
        <v>3.1</v>
      </c>
      <c r="CH5" s="3">
        <v>1959</v>
      </c>
      <c r="CI5" s="2">
        <v>1959</v>
      </c>
    </row>
    <row r="6" spans="1:95" x14ac:dyDescent="0.2">
      <c r="A6" s="2" t="s">
        <v>2</v>
      </c>
      <c r="B6" s="2">
        <v>51.1</v>
      </c>
      <c r="C6" s="2">
        <v>13.8</v>
      </c>
      <c r="D6" s="2">
        <v>30.6</v>
      </c>
      <c r="E6" s="2">
        <v>29.1</v>
      </c>
      <c r="F6" s="2">
        <v>51</v>
      </c>
      <c r="G6" s="2">
        <v>59.8</v>
      </c>
      <c r="H6" s="4">
        <v>2.2000000000000002</v>
      </c>
      <c r="I6" s="2">
        <v>37.6</v>
      </c>
      <c r="J6" s="2">
        <v>37.5</v>
      </c>
      <c r="K6" s="2">
        <v>49.6</v>
      </c>
      <c r="L6" s="2">
        <v>23.9</v>
      </c>
      <c r="M6" s="2">
        <v>43.8</v>
      </c>
      <c r="N6" s="2">
        <v>100.6</v>
      </c>
      <c r="O6" s="2">
        <v>69.7</v>
      </c>
      <c r="P6" s="2">
        <v>6.6</v>
      </c>
      <c r="Q6" s="2">
        <v>10.5</v>
      </c>
      <c r="R6" s="2">
        <v>54.4</v>
      </c>
      <c r="S6" s="2">
        <v>78.2</v>
      </c>
      <c r="T6" s="2">
        <v>38.200000000000003</v>
      </c>
      <c r="U6" s="2">
        <v>31.5</v>
      </c>
      <c r="V6" s="2">
        <v>38.1</v>
      </c>
      <c r="W6" s="2">
        <v>9.6999999999999993</v>
      </c>
      <c r="X6" s="2">
        <v>60.1</v>
      </c>
      <c r="Y6" s="2">
        <v>58.3</v>
      </c>
      <c r="Z6" s="2">
        <v>90.1</v>
      </c>
      <c r="AA6" s="2">
        <v>26.4</v>
      </c>
      <c r="AB6" s="2">
        <v>17.899999999999999</v>
      </c>
      <c r="AC6" s="2">
        <v>42.5</v>
      </c>
      <c r="AD6" s="2">
        <v>55.9</v>
      </c>
      <c r="AE6" s="2">
        <v>9.6</v>
      </c>
      <c r="AF6" s="2">
        <v>68.2</v>
      </c>
      <c r="AG6" s="2">
        <v>45.4</v>
      </c>
      <c r="AH6" s="2">
        <v>70.8</v>
      </c>
      <c r="AI6" s="1">
        <v>108.1</v>
      </c>
      <c r="AJ6" s="2">
        <v>75.7</v>
      </c>
      <c r="AK6" s="2">
        <v>33.299999999999997</v>
      </c>
      <c r="AL6" s="2">
        <v>53</v>
      </c>
      <c r="AM6" s="2">
        <v>54.1</v>
      </c>
      <c r="AN6" s="2">
        <v>64.2</v>
      </c>
      <c r="AO6" s="2">
        <v>34.6</v>
      </c>
      <c r="AP6" s="2">
        <v>26</v>
      </c>
      <c r="AQ6" s="2">
        <v>70.5</v>
      </c>
      <c r="AR6" s="2">
        <v>16.2</v>
      </c>
      <c r="AS6" s="2">
        <v>21.5</v>
      </c>
      <c r="AT6" s="2">
        <v>67.099999999999994</v>
      </c>
      <c r="AU6" s="2">
        <v>40.9</v>
      </c>
      <c r="AV6" s="2">
        <v>8.4</v>
      </c>
      <c r="AW6" s="2">
        <v>19</v>
      </c>
      <c r="AX6" s="2">
        <v>22.5</v>
      </c>
      <c r="AY6" s="2">
        <v>33.4</v>
      </c>
      <c r="AZ6" s="2">
        <v>3</v>
      </c>
      <c r="BA6" s="2">
        <v>19.2</v>
      </c>
      <c r="BB6" s="2">
        <v>41.3</v>
      </c>
      <c r="BC6" s="2">
        <v>23.4</v>
      </c>
      <c r="BD6" s="2">
        <v>99.4</v>
      </c>
      <c r="BE6" s="2">
        <v>13.2</v>
      </c>
      <c r="BF6" s="2">
        <v>10.199999999999999</v>
      </c>
      <c r="BG6" s="2">
        <v>54.6</v>
      </c>
      <c r="BH6" s="2">
        <v>19.399999999999999</v>
      </c>
      <c r="BI6" s="2">
        <v>56</v>
      </c>
      <c r="BJ6" s="2">
        <v>40.4</v>
      </c>
      <c r="BK6" s="2">
        <v>33.200000000000003</v>
      </c>
      <c r="BL6" s="2">
        <v>10</v>
      </c>
      <c r="BM6" s="2">
        <v>26.1</v>
      </c>
      <c r="BN6" s="2">
        <v>36.1</v>
      </c>
      <c r="BO6" s="2">
        <v>33.299999999999997</v>
      </c>
      <c r="BP6" s="2">
        <v>53.7</v>
      </c>
      <c r="BQ6" s="2">
        <v>14.4</v>
      </c>
      <c r="BR6" s="2">
        <v>32.6</v>
      </c>
      <c r="BS6" s="2">
        <v>49.7</v>
      </c>
      <c r="BT6" s="2">
        <v>26</v>
      </c>
      <c r="BU6" s="2">
        <v>60.7</v>
      </c>
      <c r="BV6" s="2">
        <v>13.6</v>
      </c>
      <c r="BW6" s="2">
        <v>19</v>
      </c>
      <c r="BX6" s="2">
        <v>12.6</v>
      </c>
      <c r="BY6" s="2">
        <v>9</v>
      </c>
      <c r="BZ6" s="2">
        <v>37.200000000000003</v>
      </c>
      <c r="CA6" s="2">
        <v>90.9</v>
      </c>
      <c r="CD6" s="2">
        <v>39.735897435897428</v>
      </c>
      <c r="CE6" s="2">
        <v>108.1</v>
      </c>
      <c r="CF6" s="3">
        <v>1980</v>
      </c>
      <c r="CG6" s="2">
        <v>2.2000000000000002</v>
      </c>
      <c r="CH6" s="3">
        <v>1953</v>
      </c>
      <c r="CI6" s="2">
        <v>1953</v>
      </c>
    </row>
    <row r="7" spans="1:95" x14ac:dyDescent="0.2">
      <c r="A7" s="2" t="s">
        <v>3</v>
      </c>
      <c r="B7" s="2">
        <v>20.6</v>
      </c>
      <c r="C7" s="2">
        <v>77.3</v>
      </c>
      <c r="D7" s="2">
        <v>35.299999999999997</v>
      </c>
      <c r="E7" s="2">
        <v>86.8</v>
      </c>
      <c r="F7" s="2">
        <v>22.7</v>
      </c>
      <c r="G7" s="2">
        <v>37.299999999999997</v>
      </c>
      <c r="H7" s="2">
        <v>40.6</v>
      </c>
      <c r="I7" s="2">
        <v>44.6</v>
      </c>
      <c r="J7" s="2">
        <v>7.4</v>
      </c>
      <c r="K7" s="2">
        <v>45</v>
      </c>
      <c r="L7" s="2">
        <v>76.400000000000006</v>
      </c>
      <c r="M7" s="2">
        <v>53.8</v>
      </c>
      <c r="N7" s="2">
        <v>42.1</v>
      </c>
      <c r="O7" s="2">
        <v>29.1</v>
      </c>
      <c r="P7" s="2">
        <v>80.2</v>
      </c>
      <c r="Q7" s="2">
        <v>72.2</v>
      </c>
      <c r="R7" s="2">
        <v>64.8</v>
      </c>
      <c r="S7" s="2">
        <v>69.7</v>
      </c>
      <c r="T7" s="2">
        <v>73.099999999999994</v>
      </c>
      <c r="U7" s="2">
        <v>51.5</v>
      </c>
      <c r="V7" s="2">
        <v>15.8</v>
      </c>
      <c r="W7" s="2">
        <v>39.200000000000003</v>
      </c>
      <c r="X7" s="2">
        <v>100.7</v>
      </c>
      <c r="Y7" s="2">
        <v>63.4</v>
      </c>
      <c r="Z7" s="2">
        <v>88.3</v>
      </c>
      <c r="AA7" s="2">
        <v>37.200000000000003</v>
      </c>
      <c r="AB7" s="2">
        <v>71.8</v>
      </c>
      <c r="AC7" s="2">
        <v>39.299999999999997</v>
      </c>
      <c r="AD7" s="2">
        <v>10.8</v>
      </c>
      <c r="AE7" s="2">
        <v>23.8</v>
      </c>
      <c r="AF7" s="2">
        <v>62.9</v>
      </c>
      <c r="AG7" s="2">
        <v>65.2</v>
      </c>
      <c r="AH7" s="2">
        <v>44.5</v>
      </c>
      <c r="AI7" s="2">
        <v>61.8</v>
      </c>
      <c r="AJ7" s="2">
        <v>28</v>
      </c>
      <c r="AK7" s="2">
        <v>14.2</v>
      </c>
      <c r="AL7" s="2">
        <v>166.7</v>
      </c>
      <c r="AM7" s="4">
        <v>6.5</v>
      </c>
      <c r="AN7" s="2">
        <v>41.6</v>
      </c>
      <c r="AO7" s="2">
        <v>154.6</v>
      </c>
      <c r="AP7" s="2">
        <v>45.5</v>
      </c>
      <c r="AQ7" s="2">
        <v>45.8</v>
      </c>
      <c r="AR7" s="1">
        <v>172.6</v>
      </c>
      <c r="AS7" s="2">
        <v>53.9</v>
      </c>
      <c r="AT7" s="2">
        <v>34.4</v>
      </c>
      <c r="AU7" s="2">
        <v>77.099999999999994</v>
      </c>
      <c r="AV7" s="2">
        <v>51.4</v>
      </c>
      <c r="AW7" s="2">
        <v>91.6</v>
      </c>
      <c r="AX7" s="2">
        <v>70</v>
      </c>
      <c r="AY7" s="2">
        <v>37</v>
      </c>
      <c r="AZ7" s="2">
        <v>8.9</v>
      </c>
      <c r="BA7" s="2">
        <v>78.099999999999994</v>
      </c>
      <c r="BB7" s="2">
        <v>53</v>
      </c>
      <c r="BC7" s="2">
        <v>57.4</v>
      </c>
      <c r="BD7" s="2">
        <v>48.2</v>
      </c>
      <c r="BE7" s="2">
        <v>17.399999999999999</v>
      </c>
      <c r="BF7" s="2">
        <v>25.2</v>
      </c>
      <c r="BG7" s="2">
        <v>73.400000000000006</v>
      </c>
      <c r="BH7" s="2">
        <v>118.8</v>
      </c>
      <c r="BI7" s="2">
        <v>51.8</v>
      </c>
      <c r="BJ7" s="2">
        <v>22.6</v>
      </c>
      <c r="BK7" s="2">
        <v>80.599999999999994</v>
      </c>
      <c r="BL7" s="2">
        <v>76.8</v>
      </c>
      <c r="BM7" s="2">
        <v>16</v>
      </c>
      <c r="BN7" s="2">
        <v>7</v>
      </c>
      <c r="BO7" s="2">
        <v>88.5</v>
      </c>
      <c r="BP7" s="2">
        <v>107.1</v>
      </c>
      <c r="BQ7" s="2">
        <v>52</v>
      </c>
      <c r="BR7" s="2">
        <v>37.4</v>
      </c>
      <c r="BS7" s="2">
        <v>63.5</v>
      </c>
      <c r="BT7" s="2">
        <v>48.1</v>
      </c>
      <c r="BU7" s="2">
        <v>23.7</v>
      </c>
      <c r="BV7" s="2">
        <v>69.400000000000006</v>
      </c>
      <c r="BW7" s="2">
        <v>42.6</v>
      </c>
      <c r="BX7" s="2">
        <v>58.7</v>
      </c>
      <c r="BY7" s="2">
        <v>12.6</v>
      </c>
      <c r="BZ7" s="2">
        <v>47.9</v>
      </c>
      <c r="CA7" s="2">
        <v>77.7</v>
      </c>
      <c r="CD7" s="2">
        <v>55.262820512820511</v>
      </c>
      <c r="CE7" s="2">
        <v>172.6</v>
      </c>
      <c r="CF7" s="3">
        <v>1989</v>
      </c>
      <c r="CG7" s="2">
        <v>6.5</v>
      </c>
      <c r="CH7" s="3">
        <v>1984</v>
      </c>
      <c r="CI7" s="2">
        <v>1984</v>
      </c>
    </row>
    <row r="8" spans="1:95" x14ac:dyDescent="0.2">
      <c r="A8" s="2" t="s">
        <v>4</v>
      </c>
      <c r="B8" s="2">
        <v>76.2</v>
      </c>
      <c r="C8" s="2">
        <v>155.9</v>
      </c>
      <c r="D8" s="2">
        <v>103.2</v>
      </c>
      <c r="E8" s="2">
        <v>57.3</v>
      </c>
      <c r="F8" s="2">
        <v>144.6</v>
      </c>
      <c r="G8" s="2">
        <v>30.8</v>
      </c>
      <c r="H8" s="2">
        <v>46.7</v>
      </c>
      <c r="I8" s="2">
        <v>69.7</v>
      </c>
      <c r="J8" s="2">
        <v>42.8</v>
      </c>
      <c r="K8" s="2">
        <v>116.5</v>
      </c>
      <c r="L8" s="2">
        <v>55.8</v>
      </c>
      <c r="M8" s="2">
        <v>58</v>
      </c>
      <c r="N8" s="2">
        <v>102</v>
      </c>
      <c r="O8" s="2">
        <v>39.5</v>
      </c>
      <c r="P8" s="2">
        <v>58.5</v>
      </c>
      <c r="Q8" s="2">
        <v>66.400000000000006</v>
      </c>
      <c r="R8" s="2">
        <v>73.8</v>
      </c>
      <c r="S8" s="2">
        <v>76.599999999999994</v>
      </c>
      <c r="T8" s="2">
        <v>132.19999999999999</v>
      </c>
      <c r="U8" s="2">
        <v>69.5</v>
      </c>
      <c r="V8" s="2">
        <v>107.1</v>
      </c>
      <c r="W8" s="2">
        <v>129.1</v>
      </c>
      <c r="X8" s="2">
        <v>90.7</v>
      </c>
      <c r="Y8" s="2">
        <v>68</v>
      </c>
      <c r="Z8" s="2">
        <v>58.3</v>
      </c>
      <c r="AA8" s="2">
        <v>68</v>
      </c>
      <c r="AB8" s="2">
        <v>79.8</v>
      </c>
      <c r="AC8" s="2">
        <v>74.5</v>
      </c>
      <c r="AD8" s="2">
        <v>123.4</v>
      </c>
      <c r="AE8" s="2">
        <v>26.4</v>
      </c>
      <c r="AF8" s="2">
        <v>175.4</v>
      </c>
      <c r="AG8" s="2">
        <v>70</v>
      </c>
      <c r="AH8" s="2">
        <v>57.3</v>
      </c>
      <c r="AI8" s="2">
        <v>85.3</v>
      </c>
      <c r="AJ8" s="2">
        <v>144.5</v>
      </c>
      <c r="AK8" s="2">
        <v>52.5</v>
      </c>
      <c r="AL8" s="1">
        <v>229.8</v>
      </c>
      <c r="AM8" s="2">
        <v>86.2</v>
      </c>
      <c r="AN8" s="2">
        <v>136.1</v>
      </c>
      <c r="AO8" s="2">
        <v>68.5</v>
      </c>
      <c r="AP8" s="2">
        <v>91.3</v>
      </c>
      <c r="AQ8" s="2">
        <v>116.8</v>
      </c>
      <c r="AR8" s="2">
        <v>53.3</v>
      </c>
      <c r="AS8" s="2">
        <v>85.7</v>
      </c>
      <c r="AT8" s="2">
        <v>31.7</v>
      </c>
      <c r="AU8" s="2">
        <v>68.400000000000006</v>
      </c>
      <c r="AV8" s="2">
        <v>126.4</v>
      </c>
      <c r="AW8" s="2">
        <v>84</v>
      </c>
      <c r="AX8" s="2">
        <v>55.6</v>
      </c>
      <c r="AY8" s="2">
        <v>72</v>
      </c>
      <c r="AZ8" s="2">
        <v>52.7</v>
      </c>
      <c r="BA8" s="2">
        <v>115.4</v>
      </c>
      <c r="BB8" s="2">
        <v>125.2</v>
      </c>
      <c r="BC8" s="2">
        <v>114.7</v>
      </c>
      <c r="BD8" s="2">
        <v>92.4</v>
      </c>
      <c r="BE8" s="2">
        <v>115.6</v>
      </c>
      <c r="BF8" s="2">
        <v>44.6</v>
      </c>
      <c r="BG8" s="2">
        <v>29.2</v>
      </c>
      <c r="BH8" s="2">
        <v>50.8</v>
      </c>
      <c r="BI8" s="2">
        <v>73.400000000000006</v>
      </c>
      <c r="BJ8" s="2">
        <v>147.6</v>
      </c>
      <c r="BK8" s="2">
        <v>134.4</v>
      </c>
      <c r="BL8" s="2">
        <v>31.8</v>
      </c>
      <c r="BM8" s="2">
        <v>118.6</v>
      </c>
      <c r="BN8" s="2">
        <v>43.6</v>
      </c>
      <c r="BO8" s="2">
        <v>100.4</v>
      </c>
      <c r="BP8" s="2">
        <v>131.19999999999999</v>
      </c>
      <c r="BQ8" s="2">
        <v>38.1</v>
      </c>
      <c r="BR8" s="2">
        <v>46.6</v>
      </c>
      <c r="BS8" s="2">
        <v>88.7</v>
      </c>
      <c r="BT8" s="2">
        <v>76.7</v>
      </c>
      <c r="BU8" s="2">
        <v>128.5</v>
      </c>
      <c r="BV8" s="2">
        <v>33.700000000000003</v>
      </c>
      <c r="BW8" s="2">
        <v>62</v>
      </c>
      <c r="BX8" s="2">
        <v>111.6</v>
      </c>
      <c r="BY8" s="4">
        <v>22.9</v>
      </c>
      <c r="BZ8" s="2">
        <v>73.099999999999994</v>
      </c>
      <c r="CA8" s="2">
        <v>101.4</v>
      </c>
      <c r="CD8" s="2">
        <v>84.576923076923094</v>
      </c>
      <c r="CE8" s="2">
        <v>229.8</v>
      </c>
      <c r="CF8" s="3">
        <v>1983</v>
      </c>
      <c r="CG8" s="2">
        <v>22.9</v>
      </c>
      <c r="CH8" s="3">
        <v>2022</v>
      </c>
      <c r="CI8" s="2">
        <v>2022</v>
      </c>
    </row>
    <row r="9" spans="1:95" x14ac:dyDescent="0.2">
      <c r="A9" s="2" t="s">
        <v>5</v>
      </c>
      <c r="B9" s="2">
        <v>77.7</v>
      </c>
      <c r="C9" s="2">
        <v>146.6</v>
      </c>
      <c r="D9" s="2">
        <v>29.4</v>
      </c>
      <c r="E9" s="2">
        <v>96.8</v>
      </c>
      <c r="F9" s="2">
        <v>159.6</v>
      </c>
      <c r="G9" s="2">
        <v>86</v>
      </c>
      <c r="H9" s="2">
        <v>143.6</v>
      </c>
      <c r="I9" s="2">
        <v>31.1</v>
      </c>
      <c r="J9" s="2">
        <v>144.30000000000001</v>
      </c>
      <c r="K9" s="2">
        <v>39.9</v>
      </c>
      <c r="L9" s="1">
        <v>187.6</v>
      </c>
      <c r="M9" s="2">
        <v>106.7</v>
      </c>
      <c r="N9" s="2">
        <v>43.5</v>
      </c>
      <c r="O9" s="2">
        <v>76.099999999999994</v>
      </c>
      <c r="P9" s="2">
        <v>69.599999999999994</v>
      </c>
      <c r="Q9" s="2">
        <v>27.1</v>
      </c>
      <c r="R9" s="2">
        <v>153.69999999999999</v>
      </c>
      <c r="S9" s="2">
        <v>32</v>
      </c>
      <c r="T9" s="2">
        <v>67</v>
      </c>
      <c r="U9" s="2">
        <v>87.5</v>
      </c>
      <c r="V9" s="2">
        <v>61.5</v>
      </c>
      <c r="W9" s="2">
        <v>56.8</v>
      </c>
      <c r="X9" s="2">
        <v>186.7</v>
      </c>
      <c r="Y9" s="2">
        <v>124.3</v>
      </c>
      <c r="Z9" s="2">
        <v>65.900000000000006</v>
      </c>
      <c r="AA9" s="2">
        <v>83.3</v>
      </c>
      <c r="AB9" s="2">
        <v>70.2</v>
      </c>
      <c r="AC9" s="2">
        <v>45.4</v>
      </c>
      <c r="AD9" s="2">
        <v>114.3</v>
      </c>
      <c r="AE9" s="4">
        <v>9.4</v>
      </c>
      <c r="AF9" s="2">
        <v>83.3</v>
      </c>
      <c r="AG9" s="2">
        <v>27.7</v>
      </c>
      <c r="AH9" s="2">
        <v>46.5</v>
      </c>
      <c r="AI9" s="2">
        <v>34</v>
      </c>
      <c r="AJ9" s="2">
        <v>90.4</v>
      </c>
      <c r="AK9" s="2">
        <v>88.7</v>
      </c>
      <c r="AL9" s="2">
        <v>32.299999999999997</v>
      </c>
      <c r="AM9" s="2">
        <v>52.2</v>
      </c>
      <c r="AN9" s="2">
        <v>76.2</v>
      </c>
      <c r="AO9" s="2">
        <v>59.9</v>
      </c>
      <c r="AP9" s="2">
        <v>139.69999999999999</v>
      </c>
      <c r="AQ9" s="2">
        <v>48.5</v>
      </c>
      <c r="AR9" s="2">
        <v>17</v>
      </c>
      <c r="AS9" s="2">
        <v>120.7</v>
      </c>
      <c r="AT9" s="2">
        <v>118.5</v>
      </c>
      <c r="AU9" s="2">
        <v>173.1</v>
      </c>
      <c r="AV9" s="2">
        <v>111.8</v>
      </c>
      <c r="AW9" s="2">
        <v>67.2</v>
      </c>
      <c r="AX9" s="2">
        <v>36.6</v>
      </c>
      <c r="AY9" s="2">
        <v>99.2</v>
      </c>
      <c r="AZ9" s="2">
        <v>79.599999999999994</v>
      </c>
      <c r="BA9" s="2">
        <v>63.6</v>
      </c>
      <c r="BB9" s="2">
        <v>38</v>
      </c>
      <c r="BC9" s="2">
        <v>70</v>
      </c>
      <c r="BD9" s="2">
        <v>95.8</v>
      </c>
      <c r="BE9" s="2">
        <v>90.4</v>
      </c>
      <c r="BF9" s="2">
        <v>22.6</v>
      </c>
      <c r="BG9" s="2">
        <v>38.799999999999997</v>
      </c>
      <c r="BH9" s="2">
        <v>77.5</v>
      </c>
      <c r="BI9" s="2">
        <v>86.2</v>
      </c>
      <c r="BJ9" s="2">
        <v>67.599999999999994</v>
      </c>
      <c r="BK9" s="2">
        <v>73.599999999999994</v>
      </c>
      <c r="BL9" s="2">
        <v>74.8</v>
      </c>
      <c r="BM9" s="2">
        <v>139.4</v>
      </c>
      <c r="BN9" s="2">
        <v>68.3</v>
      </c>
      <c r="BO9" s="2">
        <v>79.7</v>
      </c>
      <c r="BP9" s="2">
        <v>25.9</v>
      </c>
      <c r="BQ9" s="2">
        <v>36.9</v>
      </c>
      <c r="BR9" s="2">
        <v>135.1</v>
      </c>
      <c r="BS9" s="2">
        <v>91.2</v>
      </c>
      <c r="BT9" s="2">
        <v>19.899999999999999</v>
      </c>
      <c r="BU9" s="2">
        <v>38.299999999999997</v>
      </c>
      <c r="BV9" s="2">
        <v>80.2</v>
      </c>
      <c r="BW9" s="2">
        <v>121.6</v>
      </c>
      <c r="BX9" s="2">
        <v>84.1</v>
      </c>
      <c r="BY9" s="2">
        <v>99.8</v>
      </c>
      <c r="BZ9" s="2">
        <v>110.7</v>
      </c>
      <c r="CA9" s="2">
        <v>98.3</v>
      </c>
      <c r="CD9" s="2">
        <v>80.192307692307708</v>
      </c>
      <c r="CE9" s="2">
        <v>187.6</v>
      </c>
      <c r="CF9" s="3">
        <v>1957</v>
      </c>
      <c r="CG9" s="2">
        <v>9.4</v>
      </c>
      <c r="CH9" s="3">
        <v>1976</v>
      </c>
      <c r="CI9" s="2">
        <v>1976</v>
      </c>
    </row>
    <row r="10" spans="1:95" x14ac:dyDescent="0.2">
      <c r="A10" s="2" t="s">
        <v>6</v>
      </c>
      <c r="B10" s="2">
        <v>110.4</v>
      </c>
      <c r="C10" s="2">
        <v>64.099999999999994</v>
      </c>
      <c r="D10" s="2">
        <v>28.2</v>
      </c>
      <c r="E10" s="2">
        <v>27.7</v>
      </c>
      <c r="F10" s="2">
        <v>93.8</v>
      </c>
      <c r="G10" s="2">
        <v>32.200000000000003</v>
      </c>
      <c r="H10" s="2">
        <v>48.1</v>
      </c>
      <c r="I10" s="2">
        <v>42</v>
      </c>
      <c r="J10" s="2">
        <v>30.6</v>
      </c>
      <c r="K10" s="2">
        <v>110</v>
      </c>
      <c r="L10" s="2">
        <v>43.8</v>
      </c>
      <c r="M10" s="2">
        <v>52.7</v>
      </c>
      <c r="N10" s="2">
        <v>32.299999999999997</v>
      </c>
      <c r="O10" s="2">
        <v>84</v>
      </c>
      <c r="P10" s="2">
        <v>48.8</v>
      </c>
      <c r="Q10" s="2">
        <v>23.7</v>
      </c>
      <c r="R10" s="2">
        <v>165.9</v>
      </c>
      <c r="S10" s="2">
        <v>21.3</v>
      </c>
      <c r="T10" s="2">
        <v>149.80000000000001</v>
      </c>
      <c r="U10" s="2">
        <v>89.6</v>
      </c>
      <c r="V10" s="2">
        <v>69.7</v>
      </c>
      <c r="W10" s="2">
        <v>58.9</v>
      </c>
      <c r="X10" s="2">
        <v>31</v>
      </c>
      <c r="Y10" s="2">
        <v>25.7</v>
      </c>
      <c r="Z10" s="2">
        <v>103.1</v>
      </c>
      <c r="AA10" s="2">
        <v>55.1</v>
      </c>
      <c r="AB10" s="2">
        <v>106.3</v>
      </c>
      <c r="AC10" s="2">
        <v>48.8</v>
      </c>
      <c r="AD10" s="2">
        <v>57.3</v>
      </c>
      <c r="AE10" s="2">
        <v>84.5</v>
      </c>
      <c r="AF10" s="2">
        <v>169.3</v>
      </c>
      <c r="AG10" s="2">
        <v>31.4</v>
      </c>
      <c r="AH10" s="2">
        <v>11</v>
      </c>
      <c r="AI10" s="2">
        <v>71.2</v>
      </c>
      <c r="AJ10" s="2">
        <v>43.6</v>
      </c>
      <c r="AK10" s="2">
        <v>70.3</v>
      </c>
      <c r="AL10" s="2">
        <v>15.7</v>
      </c>
      <c r="AM10" s="2">
        <v>47.4</v>
      </c>
      <c r="AN10" s="2">
        <v>44.9</v>
      </c>
      <c r="AO10" s="2">
        <v>53.3</v>
      </c>
      <c r="AP10" s="2">
        <v>56.2</v>
      </c>
      <c r="AQ10" s="2">
        <v>46.9</v>
      </c>
      <c r="AR10" s="2">
        <v>42.8</v>
      </c>
      <c r="AS10" s="2">
        <v>42.4</v>
      </c>
      <c r="AT10" s="2">
        <v>46</v>
      </c>
      <c r="AU10" s="2">
        <v>31.8</v>
      </c>
      <c r="AV10" s="2">
        <v>99.1</v>
      </c>
      <c r="AW10" s="2">
        <v>74.7</v>
      </c>
      <c r="AX10" s="2">
        <v>50</v>
      </c>
      <c r="AY10" s="2">
        <v>86.8</v>
      </c>
      <c r="AZ10" s="2">
        <v>62.4</v>
      </c>
      <c r="BA10" s="2">
        <v>75.8</v>
      </c>
      <c r="BB10" s="2">
        <v>107.7</v>
      </c>
      <c r="BC10" s="2">
        <v>48.2</v>
      </c>
      <c r="BD10" s="2">
        <v>101</v>
      </c>
      <c r="BE10" s="2">
        <v>81.400000000000006</v>
      </c>
      <c r="BF10" s="2">
        <v>48</v>
      </c>
      <c r="BG10" s="2">
        <v>40.4</v>
      </c>
      <c r="BH10" s="2">
        <v>49.6</v>
      </c>
      <c r="BI10" s="2">
        <v>85.8</v>
      </c>
      <c r="BJ10" s="2">
        <v>129</v>
      </c>
      <c r="BK10" s="2">
        <v>96.8</v>
      </c>
      <c r="BL10" s="2">
        <v>44.3</v>
      </c>
      <c r="BM10" s="2">
        <v>96.9</v>
      </c>
      <c r="BN10" s="2">
        <v>96.4</v>
      </c>
      <c r="BO10" s="2">
        <v>86.2</v>
      </c>
      <c r="BP10" s="2">
        <v>114.7</v>
      </c>
      <c r="BQ10" s="1">
        <v>227.1</v>
      </c>
      <c r="BR10" s="2">
        <v>23.5</v>
      </c>
      <c r="BS10" s="2">
        <v>80.900000000000006</v>
      </c>
      <c r="BT10" s="2">
        <v>36.9</v>
      </c>
      <c r="BU10" s="2">
        <v>10.5</v>
      </c>
      <c r="BV10" s="2">
        <v>61.5</v>
      </c>
      <c r="BW10" s="2">
        <v>22.3</v>
      </c>
      <c r="BX10" s="2">
        <v>96.6</v>
      </c>
      <c r="BY10" s="4">
        <v>1.4</v>
      </c>
      <c r="BZ10" s="2">
        <v>30.2</v>
      </c>
      <c r="CA10" s="2">
        <v>55.7</v>
      </c>
      <c r="CD10" s="2">
        <v>65.197435897435895</v>
      </c>
      <c r="CE10" s="2">
        <v>227.1</v>
      </c>
      <c r="CF10" s="3">
        <v>2014</v>
      </c>
      <c r="CG10" s="2">
        <v>1.4</v>
      </c>
      <c r="CH10" s="3">
        <v>2022</v>
      </c>
      <c r="CI10" s="2">
        <v>2022</v>
      </c>
    </row>
    <row r="11" spans="1:95" x14ac:dyDescent="0.2">
      <c r="A11" s="2" t="s">
        <v>7</v>
      </c>
      <c r="B11" s="2">
        <v>152</v>
      </c>
      <c r="C11" s="2">
        <v>57.7</v>
      </c>
      <c r="D11" s="2">
        <v>29.7</v>
      </c>
      <c r="E11" s="2">
        <v>128.4</v>
      </c>
      <c r="F11" s="2">
        <v>121</v>
      </c>
      <c r="G11" s="2">
        <v>124.8</v>
      </c>
      <c r="H11" s="2">
        <v>71.900000000000006</v>
      </c>
      <c r="I11" s="2">
        <v>127.1</v>
      </c>
      <c r="J11" s="2">
        <v>45.1</v>
      </c>
      <c r="K11" s="2">
        <v>107.9</v>
      </c>
      <c r="L11" s="4">
        <v>23.4</v>
      </c>
      <c r="M11" s="2">
        <v>118.9</v>
      </c>
      <c r="N11" s="2">
        <v>75.599999999999994</v>
      </c>
      <c r="O11" s="2">
        <v>95.3</v>
      </c>
      <c r="P11" s="2">
        <v>82.2</v>
      </c>
      <c r="Q11" s="2">
        <v>44.5</v>
      </c>
      <c r="R11" s="2">
        <v>163.9</v>
      </c>
      <c r="S11" s="2">
        <v>104.4</v>
      </c>
      <c r="T11" s="2">
        <v>51.7</v>
      </c>
      <c r="U11" s="2">
        <v>27.1</v>
      </c>
      <c r="V11" s="2">
        <v>99.5</v>
      </c>
      <c r="W11" s="2">
        <v>80.900000000000006</v>
      </c>
      <c r="X11" s="2">
        <v>52.6</v>
      </c>
      <c r="Y11" s="2">
        <v>101</v>
      </c>
      <c r="Z11" s="2">
        <v>69.2</v>
      </c>
      <c r="AA11" s="2">
        <v>79.400000000000006</v>
      </c>
      <c r="AB11" s="2">
        <v>42.1</v>
      </c>
      <c r="AC11" s="2">
        <v>36.6</v>
      </c>
      <c r="AD11" s="2">
        <v>123</v>
      </c>
      <c r="AE11" s="2">
        <v>98</v>
      </c>
      <c r="AF11" s="2">
        <v>136.1</v>
      </c>
      <c r="AG11" s="2">
        <v>79.400000000000006</v>
      </c>
      <c r="AH11" s="2">
        <v>93.1</v>
      </c>
      <c r="AI11" s="2">
        <v>109.8</v>
      </c>
      <c r="AJ11" s="2">
        <v>59.9</v>
      </c>
      <c r="AK11" s="2">
        <v>126.3</v>
      </c>
      <c r="AL11" s="2">
        <v>67.7</v>
      </c>
      <c r="AM11" s="2">
        <v>70.8</v>
      </c>
      <c r="AN11" s="2">
        <v>30.7</v>
      </c>
      <c r="AO11" s="2">
        <v>55.1</v>
      </c>
      <c r="AP11" s="2">
        <v>32.4</v>
      </c>
      <c r="AQ11" s="2">
        <v>65.3</v>
      </c>
      <c r="AR11" s="2">
        <v>29.4</v>
      </c>
      <c r="AS11" s="2">
        <v>61.6</v>
      </c>
      <c r="AT11" s="2">
        <v>37.1</v>
      </c>
      <c r="AU11" s="2">
        <v>105</v>
      </c>
      <c r="AV11" s="2">
        <v>47.8</v>
      </c>
      <c r="AW11" s="2">
        <v>79.599999999999994</v>
      </c>
      <c r="AX11" s="2">
        <v>54.2</v>
      </c>
      <c r="AY11" s="2">
        <v>64.599999999999994</v>
      </c>
      <c r="AZ11" s="2">
        <v>71.7</v>
      </c>
      <c r="BA11" s="2">
        <v>39.6</v>
      </c>
      <c r="BB11" s="2">
        <v>51</v>
      </c>
      <c r="BC11" s="2">
        <v>91.8</v>
      </c>
      <c r="BD11" s="2">
        <v>64</v>
      </c>
      <c r="BE11" s="2">
        <v>127.2</v>
      </c>
      <c r="BF11" s="2">
        <v>75.400000000000006</v>
      </c>
      <c r="BG11" s="1">
        <v>187.4</v>
      </c>
      <c r="BH11" s="2">
        <v>32.4</v>
      </c>
      <c r="BI11" s="2">
        <v>73.599999999999994</v>
      </c>
      <c r="BJ11" s="2">
        <v>120.8</v>
      </c>
      <c r="BK11" s="2">
        <v>77.400000000000006</v>
      </c>
      <c r="BL11" s="2">
        <v>64.8</v>
      </c>
      <c r="BM11" s="2">
        <v>48.1</v>
      </c>
      <c r="BN11" s="2">
        <v>40.700000000000003</v>
      </c>
      <c r="BO11" s="2">
        <v>127.9</v>
      </c>
      <c r="BP11" s="2">
        <v>34.700000000000003</v>
      </c>
      <c r="BQ11" s="2">
        <v>49.3</v>
      </c>
      <c r="BR11" s="2">
        <v>42.3</v>
      </c>
      <c r="BS11" s="2">
        <v>41.8</v>
      </c>
      <c r="BT11" s="2">
        <v>53.9</v>
      </c>
      <c r="BU11" s="2">
        <v>39.5</v>
      </c>
      <c r="BV11" s="2">
        <v>138.80000000000001</v>
      </c>
      <c r="BW11" s="2">
        <v>45.1</v>
      </c>
      <c r="BX11" s="2">
        <v>41</v>
      </c>
      <c r="BY11" s="2">
        <v>85.7</v>
      </c>
      <c r="BZ11" s="2">
        <v>47.2</v>
      </c>
      <c r="CA11" s="2">
        <v>28.1</v>
      </c>
      <c r="CD11" s="2">
        <v>75.410256410256395</v>
      </c>
      <c r="CE11" s="2">
        <v>187.4</v>
      </c>
      <c r="CF11" s="3">
        <v>2004</v>
      </c>
      <c r="CG11" s="2">
        <v>23.4</v>
      </c>
      <c r="CH11" s="3">
        <v>1957</v>
      </c>
      <c r="CI11" s="2">
        <v>1957</v>
      </c>
    </row>
    <row r="12" spans="1:95" x14ac:dyDescent="0.2">
      <c r="A12" s="2" t="s">
        <v>8</v>
      </c>
      <c r="B12" s="2">
        <v>92.2</v>
      </c>
      <c r="C12" s="2">
        <v>109.9</v>
      </c>
      <c r="D12" s="2">
        <v>23.1</v>
      </c>
      <c r="E12" s="2">
        <v>52</v>
      </c>
      <c r="F12" s="2">
        <v>53.7</v>
      </c>
      <c r="G12" s="2">
        <v>52.3</v>
      </c>
      <c r="H12" s="2">
        <v>84.9</v>
      </c>
      <c r="I12" s="2">
        <v>119.5</v>
      </c>
      <c r="J12" s="2">
        <v>36.700000000000003</v>
      </c>
      <c r="K12" s="2">
        <v>97.8</v>
      </c>
      <c r="L12" s="2">
        <v>40.200000000000003</v>
      </c>
      <c r="M12" s="2">
        <v>144.6</v>
      </c>
      <c r="N12" s="2">
        <v>28.9</v>
      </c>
      <c r="O12" s="2">
        <v>93</v>
      </c>
      <c r="P12" s="2">
        <v>39.1</v>
      </c>
      <c r="Q12" s="2">
        <v>89</v>
      </c>
      <c r="R12" s="2">
        <v>38.9</v>
      </c>
      <c r="S12" s="2">
        <v>39</v>
      </c>
      <c r="T12" s="2">
        <v>158.80000000000001</v>
      </c>
      <c r="U12" s="2">
        <v>36.299999999999997</v>
      </c>
      <c r="V12" s="2">
        <v>90.6</v>
      </c>
      <c r="W12" s="2">
        <v>132.80000000000001</v>
      </c>
      <c r="X12" s="2">
        <v>99.1</v>
      </c>
      <c r="Y12" s="2">
        <v>35.799999999999997</v>
      </c>
      <c r="Z12" s="2">
        <v>28.3</v>
      </c>
      <c r="AA12" s="2">
        <v>45.5</v>
      </c>
      <c r="AB12" s="2">
        <v>55.5</v>
      </c>
      <c r="AC12" s="2">
        <v>117.6</v>
      </c>
      <c r="AD12" s="2">
        <v>145.5</v>
      </c>
      <c r="AE12" s="2">
        <v>126.4</v>
      </c>
      <c r="AF12" s="4">
        <v>4.2</v>
      </c>
      <c r="AG12" s="2">
        <v>27.4</v>
      </c>
      <c r="AH12" s="2">
        <v>51.3</v>
      </c>
      <c r="AI12" s="2">
        <v>91.3</v>
      </c>
      <c r="AJ12" s="2">
        <v>118.4</v>
      </c>
      <c r="AK12" s="2">
        <v>99.9</v>
      </c>
      <c r="AL12" s="2">
        <v>45.9</v>
      </c>
      <c r="AM12" s="2">
        <v>78.900000000000006</v>
      </c>
      <c r="AN12" s="2">
        <v>16.8</v>
      </c>
      <c r="AO12" s="2">
        <v>76</v>
      </c>
      <c r="AP12" s="2">
        <v>41.1</v>
      </c>
      <c r="AQ12" s="2">
        <v>55.7</v>
      </c>
      <c r="AR12" s="2">
        <v>50</v>
      </c>
      <c r="AS12" s="2">
        <v>35.4</v>
      </c>
      <c r="AT12" s="2">
        <v>87.5</v>
      </c>
      <c r="AU12" s="2">
        <v>91.9</v>
      </c>
      <c r="AV12" s="1">
        <v>194.6</v>
      </c>
      <c r="AW12" s="2">
        <v>159.9</v>
      </c>
      <c r="AX12" s="2">
        <v>109</v>
      </c>
      <c r="AY12" s="2">
        <v>10.6</v>
      </c>
      <c r="AZ12" s="2">
        <v>28.2</v>
      </c>
      <c r="BA12" s="2">
        <v>110.4</v>
      </c>
      <c r="BB12" s="2">
        <v>102.5</v>
      </c>
      <c r="BC12" s="2">
        <v>82.2</v>
      </c>
      <c r="BD12" s="2">
        <v>79.599999999999994</v>
      </c>
      <c r="BE12" s="2">
        <v>70.2</v>
      </c>
      <c r="BF12" s="2">
        <v>43.2</v>
      </c>
      <c r="BG12" s="2">
        <v>27.2</v>
      </c>
      <c r="BH12" s="2">
        <v>46.4</v>
      </c>
      <c r="BI12" s="2">
        <v>99.6</v>
      </c>
      <c r="BJ12" s="2">
        <v>75.599999999999994</v>
      </c>
      <c r="BK12" s="2">
        <v>63.2</v>
      </c>
      <c r="BL12" s="2">
        <v>55.2</v>
      </c>
      <c r="BM12" s="2">
        <v>114.6</v>
      </c>
      <c r="BN12" s="2">
        <v>17.2</v>
      </c>
      <c r="BO12" s="2">
        <v>81.8</v>
      </c>
      <c r="BP12" s="2">
        <v>54.3</v>
      </c>
      <c r="BQ12" s="2">
        <v>21</v>
      </c>
      <c r="BR12" s="2">
        <v>90.3</v>
      </c>
      <c r="BS12" s="2">
        <v>37.6</v>
      </c>
      <c r="BT12" s="2">
        <v>44.2</v>
      </c>
      <c r="BU12" s="2">
        <v>10.8</v>
      </c>
      <c r="BV12" s="2">
        <v>8.1999999999999993</v>
      </c>
      <c r="BW12" s="2">
        <v>67.2</v>
      </c>
      <c r="BX12" s="2">
        <v>53.3</v>
      </c>
      <c r="BY12" s="2">
        <v>68.900000000000006</v>
      </c>
      <c r="BZ12" s="2">
        <v>28.6</v>
      </c>
      <c r="CA12" s="2">
        <v>151</v>
      </c>
      <c r="CD12" s="2">
        <v>70.324358974358972</v>
      </c>
      <c r="CE12" s="2">
        <v>194.6</v>
      </c>
      <c r="CF12" s="3">
        <v>1993</v>
      </c>
      <c r="CG12" s="2">
        <v>4.2</v>
      </c>
      <c r="CH12" s="3">
        <v>1977</v>
      </c>
      <c r="CI12" s="2">
        <v>1977</v>
      </c>
    </row>
    <row r="13" spans="1:95" x14ac:dyDescent="0.2">
      <c r="A13" s="2" t="s">
        <v>9</v>
      </c>
      <c r="B13" s="2">
        <v>67.5</v>
      </c>
      <c r="C13" s="2">
        <v>51.9</v>
      </c>
      <c r="D13" s="2">
        <v>56</v>
      </c>
      <c r="E13" s="2">
        <v>29.6</v>
      </c>
      <c r="F13" s="2">
        <v>65.099999999999994</v>
      </c>
      <c r="G13" s="2">
        <v>75.2</v>
      </c>
      <c r="H13" s="2">
        <v>92.1</v>
      </c>
      <c r="I13" s="2">
        <v>45.3</v>
      </c>
      <c r="J13" s="2">
        <v>30.4</v>
      </c>
      <c r="K13" s="2">
        <v>63.9</v>
      </c>
      <c r="L13" s="2">
        <v>17.7</v>
      </c>
      <c r="M13" s="2">
        <v>62.9</v>
      </c>
      <c r="N13" s="2">
        <v>41.3</v>
      </c>
      <c r="O13" s="2">
        <v>131.1</v>
      </c>
      <c r="P13" s="2">
        <v>126.2</v>
      </c>
      <c r="Q13" s="2">
        <v>33.9</v>
      </c>
      <c r="R13" s="2">
        <v>32.799999999999997</v>
      </c>
      <c r="S13" s="2">
        <v>70.3</v>
      </c>
      <c r="T13" s="2">
        <v>66.599999999999994</v>
      </c>
      <c r="U13" s="2">
        <v>121.1</v>
      </c>
      <c r="V13" s="2">
        <v>10.8</v>
      </c>
      <c r="W13" s="2">
        <v>29.5</v>
      </c>
      <c r="X13" s="2">
        <v>15.1</v>
      </c>
      <c r="Y13" s="2">
        <v>78</v>
      </c>
      <c r="Z13" s="2">
        <v>15.3</v>
      </c>
      <c r="AA13" s="2">
        <v>102.6</v>
      </c>
      <c r="AB13" s="2">
        <v>43.9</v>
      </c>
      <c r="AC13" s="2">
        <v>66.5</v>
      </c>
      <c r="AD13" s="2">
        <v>28</v>
      </c>
      <c r="AE13" s="2">
        <v>119.4</v>
      </c>
      <c r="AF13" s="2">
        <v>92.1</v>
      </c>
      <c r="AG13" s="2">
        <v>41.2</v>
      </c>
      <c r="AH13" s="2">
        <v>145.80000000000001</v>
      </c>
      <c r="AI13" s="2">
        <v>54.7</v>
      </c>
      <c r="AJ13" s="2">
        <v>34.9</v>
      </c>
      <c r="AK13" s="2">
        <v>57</v>
      </c>
      <c r="AL13" s="2">
        <v>46</v>
      </c>
      <c r="AM13" s="2">
        <v>71.599999999999994</v>
      </c>
      <c r="AN13" s="2">
        <v>12.2</v>
      </c>
      <c r="AO13" s="2">
        <v>23.8</v>
      </c>
      <c r="AP13" s="2">
        <v>96.4</v>
      </c>
      <c r="AQ13" s="2">
        <v>101.4</v>
      </c>
      <c r="AR13" s="2">
        <v>32</v>
      </c>
      <c r="AS13" s="2">
        <v>76.7</v>
      </c>
      <c r="AT13" s="2">
        <v>69.2</v>
      </c>
      <c r="AU13" s="2">
        <v>132.4</v>
      </c>
      <c r="AV13" s="2">
        <v>116.8</v>
      </c>
      <c r="AW13" s="2">
        <v>103.4</v>
      </c>
      <c r="AX13" s="2">
        <v>42.4</v>
      </c>
      <c r="AY13" s="2">
        <v>41.6</v>
      </c>
      <c r="AZ13" s="2">
        <v>29.9</v>
      </c>
      <c r="BA13" s="2">
        <v>51.2</v>
      </c>
      <c r="BB13" s="2">
        <v>85.7</v>
      </c>
      <c r="BC13" s="2">
        <v>110.2</v>
      </c>
      <c r="BD13" s="2">
        <v>123</v>
      </c>
      <c r="BE13" s="2">
        <v>42.7</v>
      </c>
      <c r="BF13" s="2">
        <v>62.6</v>
      </c>
      <c r="BG13" s="1">
        <v>170.2</v>
      </c>
      <c r="BH13" s="2">
        <v>62.6</v>
      </c>
      <c r="BI13" s="2">
        <v>40.799999999999997</v>
      </c>
      <c r="BJ13" s="2">
        <v>12.2</v>
      </c>
      <c r="BK13" s="2">
        <v>135.19999999999999</v>
      </c>
      <c r="BL13" s="2">
        <v>58.4</v>
      </c>
      <c r="BM13" s="2">
        <v>111.7</v>
      </c>
      <c r="BN13" s="2">
        <v>43.9</v>
      </c>
      <c r="BO13" s="2">
        <v>35.1</v>
      </c>
      <c r="BP13" s="2">
        <v>58.6</v>
      </c>
      <c r="BQ13" s="2">
        <v>100.2</v>
      </c>
      <c r="BR13" s="2">
        <v>59.6</v>
      </c>
      <c r="BS13" s="2">
        <v>90.4</v>
      </c>
      <c r="BT13" s="4">
        <v>5.2</v>
      </c>
      <c r="BU13" s="2">
        <v>81.8</v>
      </c>
      <c r="BV13" s="2">
        <v>79.7</v>
      </c>
      <c r="BW13" s="2">
        <v>71.8</v>
      </c>
      <c r="BX13" s="2">
        <v>58.3</v>
      </c>
      <c r="BY13" s="2">
        <v>37.1</v>
      </c>
      <c r="BZ13" s="2">
        <v>76.5</v>
      </c>
      <c r="CA13" s="2">
        <v>93</v>
      </c>
      <c r="CD13" s="2">
        <v>66.271794871794853</v>
      </c>
      <c r="CE13" s="2">
        <v>170.2</v>
      </c>
      <c r="CF13" s="3">
        <v>2004</v>
      </c>
      <c r="CG13" s="2">
        <v>5.2</v>
      </c>
      <c r="CH13" s="3">
        <v>2017</v>
      </c>
      <c r="CI13" s="2">
        <v>2017</v>
      </c>
    </row>
    <row r="14" spans="1:95" x14ac:dyDescent="0.2">
      <c r="A14" s="2" t="s">
        <v>10</v>
      </c>
      <c r="B14" s="2">
        <v>54.1</v>
      </c>
      <c r="C14" s="2">
        <v>13.3</v>
      </c>
      <c r="D14" s="2">
        <v>105.2</v>
      </c>
      <c r="E14" s="2">
        <v>90.1</v>
      </c>
      <c r="F14" s="2">
        <v>156.80000000000001</v>
      </c>
      <c r="G14" s="2">
        <v>84.9</v>
      </c>
      <c r="H14" s="4">
        <v>7.9</v>
      </c>
      <c r="I14" s="2">
        <v>39.799999999999997</v>
      </c>
      <c r="J14" s="2">
        <v>28</v>
      </c>
      <c r="K14" s="2">
        <v>11</v>
      </c>
      <c r="L14" s="2">
        <v>57.5</v>
      </c>
      <c r="M14" s="2">
        <v>77.5</v>
      </c>
      <c r="N14" s="2">
        <v>66.8</v>
      </c>
      <c r="O14" s="2">
        <v>87.5</v>
      </c>
      <c r="P14" s="2">
        <v>35.6</v>
      </c>
      <c r="Q14" s="2">
        <v>46.7</v>
      </c>
      <c r="R14" s="2">
        <v>110.4</v>
      </c>
      <c r="S14" s="2">
        <v>26.5</v>
      </c>
      <c r="T14" s="2">
        <v>46.9</v>
      </c>
      <c r="U14" s="2">
        <v>85.3</v>
      </c>
      <c r="V14" s="2">
        <v>84.9</v>
      </c>
      <c r="W14" s="2">
        <v>78.3</v>
      </c>
      <c r="X14" s="2">
        <v>44</v>
      </c>
      <c r="Y14" s="2">
        <v>75.2</v>
      </c>
      <c r="Z14" s="2">
        <v>91.6</v>
      </c>
      <c r="AA14" s="2">
        <v>28.3</v>
      </c>
      <c r="AB14" s="2">
        <v>15.8</v>
      </c>
      <c r="AC14" s="2">
        <v>56.3</v>
      </c>
      <c r="AD14" s="2">
        <v>73.3</v>
      </c>
      <c r="AE14" s="2">
        <v>62</v>
      </c>
      <c r="AF14" s="2">
        <v>20.2</v>
      </c>
      <c r="AG14" s="2">
        <v>12.1</v>
      </c>
      <c r="AH14" s="2">
        <v>11.1</v>
      </c>
      <c r="AI14" s="2">
        <v>80.599999999999994</v>
      </c>
      <c r="AJ14" s="2">
        <v>18.2</v>
      </c>
      <c r="AK14" s="2">
        <v>110</v>
      </c>
      <c r="AL14" s="2">
        <v>10.7</v>
      </c>
      <c r="AM14" s="2">
        <v>68.599999999999994</v>
      </c>
      <c r="AN14" s="2">
        <v>14.6</v>
      </c>
      <c r="AO14" s="2">
        <v>33.5</v>
      </c>
      <c r="AP14" s="2">
        <v>63</v>
      </c>
      <c r="AQ14" s="2">
        <v>14.2</v>
      </c>
      <c r="AR14" s="2">
        <v>36.700000000000003</v>
      </c>
      <c r="AS14" s="2">
        <v>68.2</v>
      </c>
      <c r="AT14" s="2">
        <v>29.4</v>
      </c>
      <c r="AU14" s="2">
        <v>75.2</v>
      </c>
      <c r="AV14" s="2">
        <v>55.3</v>
      </c>
      <c r="AW14" s="2">
        <v>59.4</v>
      </c>
      <c r="AX14" s="2">
        <v>56.8</v>
      </c>
      <c r="AY14" s="1">
        <v>190.8</v>
      </c>
      <c r="AZ14" s="2">
        <v>38.6</v>
      </c>
      <c r="BA14" s="2">
        <v>52.4</v>
      </c>
      <c r="BB14" s="2">
        <v>79.2</v>
      </c>
      <c r="BC14" s="2">
        <v>71.8</v>
      </c>
      <c r="BD14" s="2">
        <v>37.799999999999997</v>
      </c>
      <c r="BE14" s="2">
        <v>170.2</v>
      </c>
      <c r="BF14" s="2">
        <v>45.4</v>
      </c>
      <c r="BG14" s="2">
        <v>70.2</v>
      </c>
      <c r="BH14" s="2">
        <v>26.4</v>
      </c>
      <c r="BI14" s="2">
        <v>74</v>
      </c>
      <c r="BJ14" s="2">
        <v>67.400000000000006</v>
      </c>
      <c r="BK14" s="2">
        <v>134.19999999999999</v>
      </c>
      <c r="BL14" s="2">
        <v>39</v>
      </c>
      <c r="BM14" s="2">
        <v>64.5</v>
      </c>
      <c r="BN14" s="2">
        <v>50.6</v>
      </c>
      <c r="BO14" s="2">
        <v>86.5</v>
      </c>
      <c r="BP14" s="2">
        <v>97.7</v>
      </c>
      <c r="BQ14" s="2">
        <v>138.5</v>
      </c>
      <c r="BR14" s="2">
        <v>29.4</v>
      </c>
      <c r="BS14" s="2">
        <v>139.4</v>
      </c>
      <c r="BT14" s="2">
        <v>43.4</v>
      </c>
      <c r="BU14" s="2">
        <v>70.599999999999994</v>
      </c>
      <c r="BV14" s="2">
        <v>69.599999999999994</v>
      </c>
      <c r="BW14" s="2">
        <v>9.4</v>
      </c>
      <c r="BX14" s="2">
        <v>23.2</v>
      </c>
      <c r="BY14" s="2">
        <v>48.7</v>
      </c>
      <c r="BZ14" s="2">
        <v>46.6</v>
      </c>
      <c r="CA14" s="2">
        <v>33.1</v>
      </c>
      <c r="CD14" s="2">
        <v>60.614102564102545</v>
      </c>
      <c r="CE14" s="2">
        <v>190.8</v>
      </c>
      <c r="CF14" s="3">
        <v>1996</v>
      </c>
      <c r="CG14" s="2">
        <v>7.9</v>
      </c>
      <c r="CH14" s="3">
        <v>1953</v>
      </c>
      <c r="CI14" s="2">
        <v>1953</v>
      </c>
    </row>
    <row r="15" spans="1:95" x14ac:dyDescent="0.2">
      <c r="A15" s="2" t="s">
        <v>11</v>
      </c>
      <c r="B15" s="2">
        <v>47.8</v>
      </c>
      <c r="C15" s="2">
        <v>35.1</v>
      </c>
      <c r="D15" s="2">
        <v>41.5</v>
      </c>
      <c r="E15" s="2">
        <v>20.2</v>
      </c>
      <c r="F15" s="2">
        <v>15</v>
      </c>
      <c r="G15" s="2">
        <v>27.1</v>
      </c>
      <c r="H15" s="2">
        <v>44</v>
      </c>
      <c r="I15" s="2">
        <v>23.6</v>
      </c>
      <c r="J15" s="2">
        <v>32.4</v>
      </c>
      <c r="K15" s="2">
        <v>29.8</v>
      </c>
      <c r="L15" s="2">
        <v>37.1</v>
      </c>
      <c r="M15" s="2">
        <v>56.5</v>
      </c>
      <c r="N15" s="2">
        <v>17.7</v>
      </c>
      <c r="O15" s="2">
        <v>24.2</v>
      </c>
      <c r="P15" s="2">
        <v>36.9</v>
      </c>
      <c r="Q15" s="2">
        <v>56.9</v>
      </c>
      <c r="R15" s="2">
        <v>21.5</v>
      </c>
      <c r="S15" s="2">
        <v>31.7</v>
      </c>
      <c r="T15" s="2">
        <v>58.6</v>
      </c>
      <c r="U15" s="2">
        <v>41.2</v>
      </c>
      <c r="V15" s="2">
        <v>19.899999999999999</v>
      </c>
      <c r="W15" s="2">
        <v>76.099999999999994</v>
      </c>
      <c r="X15" s="2">
        <v>31.3</v>
      </c>
      <c r="Y15" s="2">
        <v>58.6</v>
      </c>
      <c r="Z15" s="2">
        <v>48.6</v>
      </c>
      <c r="AA15" s="2">
        <v>56.5</v>
      </c>
      <c r="AB15" s="2">
        <v>18.399999999999999</v>
      </c>
      <c r="AC15" s="2">
        <v>15.7</v>
      </c>
      <c r="AD15" s="2">
        <v>35.299999999999997</v>
      </c>
      <c r="AE15" s="2">
        <v>22.1</v>
      </c>
      <c r="AF15" s="2">
        <v>56.3</v>
      </c>
      <c r="AG15" s="2">
        <v>21.5</v>
      </c>
      <c r="AH15" s="2">
        <v>48.8</v>
      </c>
      <c r="AI15" s="2">
        <v>28</v>
      </c>
      <c r="AJ15" s="2">
        <v>61.4</v>
      </c>
      <c r="AK15" s="2">
        <v>70.2</v>
      </c>
      <c r="AL15" s="2">
        <v>10</v>
      </c>
      <c r="AM15" s="2">
        <v>41.1</v>
      </c>
      <c r="AN15" s="2">
        <v>38.9</v>
      </c>
      <c r="AO15" s="2">
        <v>47.3</v>
      </c>
      <c r="AP15" s="2">
        <v>59.5</v>
      </c>
      <c r="AQ15" s="2">
        <v>50.5</v>
      </c>
      <c r="AR15" s="2">
        <v>11.2</v>
      </c>
      <c r="AS15" s="2">
        <v>43.3</v>
      </c>
      <c r="AT15" s="2">
        <v>7.4</v>
      </c>
      <c r="AU15" s="2">
        <v>34.4</v>
      </c>
      <c r="AV15" s="2">
        <v>34.9</v>
      </c>
      <c r="AW15" s="2">
        <v>10.9</v>
      </c>
      <c r="AX15" s="2">
        <v>21.8</v>
      </c>
      <c r="AY15" s="2">
        <v>44.8</v>
      </c>
      <c r="AZ15" s="2">
        <v>37.200000000000003</v>
      </c>
      <c r="BA15" s="2">
        <v>21.2</v>
      </c>
      <c r="BB15" s="2">
        <v>31.2</v>
      </c>
      <c r="BC15" s="2">
        <v>23.3</v>
      </c>
      <c r="BD15" s="4">
        <v>4</v>
      </c>
      <c r="BE15" s="2">
        <v>96.6</v>
      </c>
      <c r="BF15" s="1">
        <v>169.1</v>
      </c>
      <c r="BG15" s="2">
        <v>32.4</v>
      </c>
      <c r="BH15" s="2">
        <v>15</v>
      </c>
      <c r="BI15" s="2">
        <v>36.4</v>
      </c>
      <c r="BJ15" s="2">
        <v>26</v>
      </c>
      <c r="BK15" s="2">
        <v>58.3</v>
      </c>
      <c r="BL15" s="2">
        <v>27.4</v>
      </c>
      <c r="BM15" s="2">
        <v>31</v>
      </c>
      <c r="BN15" s="2">
        <v>67.099999999999994</v>
      </c>
      <c r="BO15" s="2">
        <v>25.6</v>
      </c>
      <c r="BP15" s="2">
        <v>39.299999999999997</v>
      </c>
      <c r="BQ15" s="2">
        <v>35.700000000000003</v>
      </c>
      <c r="BR15" s="2">
        <v>15.2</v>
      </c>
      <c r="BS15" s="2">
        <v>21.1</v>
      </c>
      <c r="BT15" s="2">
        <v>40.1</v>
      </c>
      <c r="BU15" s="2">
        <v>30.3</v>
      </c>
      <c r="BV15" s="2">
        <v>46</v>
      </c>
      <c r="BW15" s="2">
        <v>62</v>
      </c>
      <c r="BX15" s="2">
        <v>40.5</v>
      </c>
      <c r="BY15" s="2">
        <v>55.5</v>
      </c>
      <c r="BZ15" s="2">
        <v>49.3</v>
      </c>
      <c r="CA15" s="2">
        <v>52.9</v>
      </c>
      <c r="CD15" s="2">
        <v>38.630769230769239</v>
      </c>
      <c r="CE15" s="2">
        <v>169.1</v>
      </c>
      <c r="CF15" s="3">
        <v>2003</v>
      </c>
      <c r="CG15" s="2">
        <v>4</v>
      </c>
      <c r="CH15" s="3">
        <v>2001</v>
      </c>
      <c r="CI15" s="2">
        <v>2001</v>
      </c>
    </row>
    <row r="16" spans="1:95" x14ac:dyDescent="0.2">
      <c r="A16" s="5" t="s">
        <v>12</v>
      </c>
      <c r="B16" s="5">
        <v>797.9</v>
      </c>
      <c r="C16" s="5">
        <v>867</v>
      </c>
      <c r="D16" s="5">
        <v>512.1</v>
      </c>
      <c r="E16" s="5">
        <v>671.00000000000011</v>
      </c>
      <c r="F16" s="5">
        <v>971.3</v>
      </c>
      <c r="G16" s="5">
        <v>664.6</v>
      </c>
      <c r="H16" s="5">
        <v>600.1</v>
      </c>
      <c r="I16" s="5">
        <v>653.99999999999989</v>
      </c>
      <c r="J16" s="5">
        <v>546.69999999999993</v>
      </c>
      <c r="K16" s="5">
        <v>759.99999999999989</v>
      </c>
      <c r="L16" s="5">
        <v>651</v>
      </c>
      <c r="M16" s="5">
        <v>843</v>
      </c>
      <c r="N16" s="5">
        <v>592.9</v>
      </c>
      <c r="O16" s="5">
        <v>860.1</v>
      </c>
      <c r="P16" s="5">
        <v>648.70000000000005</v>
      </c>
      <c r="Q16" s="5">
        <v>572.9</v>
      </c>
      <c r="R16" s="5">
        <v>936.99999999999989</v>
      </c>
      <c r="S16" s="5">
        <v>590.90000000000009</v>
      </c>
      <c r="T16" s="5">
        <v>904.30000000000007</v>
      </c>
      <c r="U16" s="5">
        <v>723.5</v>
      </c>
      <c r="V16" s="5">
        <v>661.49999999999989</v>
      </c>
      <c r="W16" s="5">
        <v>782.99999999999989</v>
      </c>
      <c r="X16" s="5">
        <v>802.4</v>
      </c>
      <c r="Y16" s="5">
        <v>778.30000000000007</v>
      </c>
      <c r="Z16" s="5">
        <v>726.40000000000009</v>
      </c>
      <c r="AA16" s="5">
        <v>681.30000000000007</v>
      </c>
      <c r="AB16" s="5">
        <v>589.6</v>
      </c>
      <c r="AC16" s="5">
        <v>637.1</v>
      </c>
      <c r="AD16" s="5">
        <v>837.59999999999991</v>
      </c>
      <c r="AE16" s="5">
        <v>646.9</v>
      </c>
      <c r="AF16" s="1">
        <v>991.40000000000009</v>
      </c>
      <c r="AG16" s="5">
        <v>503.3</v>
      </c>
      <c r="AH16" s="5">
        <v>745.6</v>
      </c>
      <c r="AI16" s="5">
        <v>760.00000000000011</v>
      </c>
      <c r="AJ16" s="5">
        <v>740.8</v>
      </c>
      <c r="AK16" s="5">
        <v>787.7</v>
      </c>
      <c r="AL16" s="5">
        <v>722.60000000000014</v>
      </c>
      <c r="AM16" s="5">
        <v>632.1</v>
      </c>
      <c r="AN16" s="5">
        <v>510.09999999999991</v>
      </c>
      <c r="AO16" s="5">
        <v>686.39999999999986</v>
      </c>
      <c r="AP16" s="5">
        <v>719.9</v>
      </c>
      <c r="AQ16" s="5">
        <v>682.7</v>
      </c>
      <c r="AR16" s="5">
        <v>500.29999999999995</v>
      </c>
      <c r="AS16" s="5">
        <v>675.8</v>
      </c>
      <c r="AT16" s="5">
        <v>576.20000000000005</v>
      </c>
      <c r="AU16" s="5">
        <v>874.99999999999989</v>
      </c>
      <c r="AV16" s="5">
        <v>862.89999999999986</v>
      </c>
      <c r="AW16" s="5">
        <v>893.49999999999989</v>
      </c>
      <c r="AX16" s="5">
        <v>627.4</v>
      </c>
      <c r="AY16" s="5">
        <v>778.40000000000009</v>
      </c>
      <c r="AZ16" s="5">
        <v>489.9</v>
      </c>
      <c r="BA16" s="5">
        <v>678.30000000000018</v>
      </c>
      <c r="BB16" s="5">
        <v>810.90000000000009</v>
      </c>
      <c r="BC16" s="5">
        <v>728</v>
      </c>
      <c r="BD16" s="5">
        <v>829.19999999999993</v>
      </c>
      <c r="BE16" s="5">
        <v>872.50000000000011</v>
      </c>
      <c r="BF16" s="5">
        <v>593.6</v>
      </c>
      <c r="BG16" s="5">
        <v>819.1</v>
      </c>
      <c r="BH16" s="5">
        <v>565.69999999999993</v>
      </c>
      <c r="BI16" s="5">
        <v>733.4</v>
      </c>
      <c r="BJ16" s="5">
        <v>765</v>
      </c>
      <c r="BK16" s="5">
        <v>932.7</v>
      </c>
      <c r="BL16" s="5">
        <v>552.19999999999993</v>
      </c>
      <c r="BM16" s="5">
        <v>837.7</v>
      </c>
      <c r="BN16" s="5">
        <v>504.29999999999995</v>
      </c>
      <c r="BO16" s="5">
        <v>780.6</v>
      </c>
      <c r="BP16" s="5">
        <v>787.4</v>
      </c>
      <c r="BQ16" s="5">
        <v>865.5</v>
      </c>
      <c r="BR16" s="5">
        <v>634.1</v>
      </c>
      <c r="BS16" s="5">
        <v>769.9</v>
      </c>
      <c r="BT16" s="4">
        <v>434.29999999999995</v>
      </c>
      <c r="BU16" s="5">
        <v>569.19999999999993</v>
      </c>
      <c r="BV16" s="5">
        <v>652.70000000000005</v>
      </c>
      <c r="BW16" s="5">
        <v>546.20000000000005</v>
      </c>
      <c r="BX16" s="5">
        <v>642.79999999999995</v>
      </c>
      <c r="BY16" s="5">
        <v>472.3</v>
      </c>
      <c r="BZ16" s="5">
        <v>581.59999999999991</v>
      </c>
      <c r="CA16" s="5">
        <v>850.6</v>
      </c>
      <c r="CB16" s="5"/>
      <c r="CC16" s="5"/>
      <c r="CD16" s="5">
        <v>706.21666666666647</v>
      </c>
      <c r="CE16" s="5">
        <v>991.40000000000009</v>
      </c>
      <c r="CF16" s="6">
        <v>1977</v>
      </c>
      <c r="CG16" s="5">
        <v>434.29999999999995</v>
      </c>
      <c r="CH16" s="6">
        <v>2017</v>
      </c>
      <c r="CI16" s="5">
        <v>2017</v>
      </c>
      <c r="CJ16" s="5"/>
      <c r="CK16" s="5"/>
      <c r="CL16" s="5"/>
    </row>
    <row r="17" spans="1:95" x14ac:dyDescent="0.2">
      <c r="A17" s="7" t="s">
        <v>21</v>
      </c>
      <c r="B17" s="7">
        <v>0.12982323649493774</v>
      </c>
      <c r="C17" s="7">
        <v>0.22766856252802486</v>
      </c>
      <c r="D17" s="7">
        <v>-0.27486843036839498</v>
      </c>
      <c r="E17" s="7">
        <v>-4.9866660373350837E-2</v>
      </c>
      <c r="F17" s="7">
        <v>0.37535694900054267</v>
      </c>
      <c r="G17" s="7">
        <v>-5.8929034998702015E-2</v>
      </c>
      <c r="H17" s="7">
        <v>-0.15026077926981804</v>
      </c>
      <c r="I17" s="7">
        <v>-7.3938592971939873E-2</v>
      </c>
      <c r="J17" s="7">
        <v>-0.22587496755009098</v>
      </c>
      <c r="K17" s="7">
        <v>7.6156986760436862E-2</v>
      </c>
      <c r="L17" s="7">
        <v>-7.8186581077573022E-2</v>
      </c>
      <c r="M17" s="7">
        <v>0.19368465768295845</v>
      </c>
      <c r="N17" s="7">
        <v>-0.16045595072333804</v>
      </c>
      <c r="O17" s="7">
        <v>0.21789818988506829</v>
      </c>
      <c r="P17" s="7">
        <v>-8.1443371958558497E-2</v>
      </c>
      <c r="Q17" s="7">
        <v>-0.18877587142756008</v>
      </c>
      <c r="R17" s="7">
        <v>0.32678828499280183</v>
      </c>
      <c r="S17" s="7">
        <v>-0.16328794279376008</v>
      </c>
      <c r="T17" s="7">
        <v>0.28048521464139903</v>
      </c>
      <c r="U17" s="7">
        <v>2.4473131475231825E-2</v>
      </c>
      <c r="V17" s="7">
        <v>-6.3318622707856625E-2</v>
      </c>
      <c r="W17" s="7">
        <v>0.10872489557029219</v>
      </c>
      <c r="X17" s="7">
        <v>0.13619521865338768</v>
      </c>
      <c r="Y17" s="7">
        <v>0.10206971420480028</v>
      </c>
      <c r="Z17" s="7">
        <v>2.8579519977344148E-2</v>
      </c>
      <c r="AA17" s="7">
        <v>-3.5281901210676557E-2</v>
      </c>
      <c r="AB17" s="7">
        <v>-0.16512873763953462</v>
      </c>
      <c r="AC17" s="7">
        <v>-9.7868925967007303E-2</v>
      </c>
      <c r="AD17" s="7">
        <v>0.18603827909281836</v>
      </c>
      <c r="AE17" s="7">
        <v>-8.3992164821938567E-2</v>
      </c>
      <c r="AF17" s="7">
        <v>0.40381846930828602</v>
      </c>
      <c r="AG17" s="7">
        <v>-0.2873291954782527</v>
      </c>
      <c r="AH17" s="7">
        <v>5.5766643853397198E-2</v>
      </c>
      <c r="AI17" s="7">
        <v>7.6156986760437181E-2</v>
      </c>
      <c r="AJ17" s="7">
        <v>4.8969862884383812E-2</v>
      </c>
      <c r="AK17" s="7">
        <v>0.1153800769357846</v>
      </c>
      <c r="AL17" s="7">
        <v>2.3198735043542026E-2</v>
      </c>
      <c r="AM17" s="7">
        <v>-0.10494890614306281</v>
      </c>
      <c r="AN17" s="7">
        <v>-0.27770042243881732</v>
      </c>
      <c r="AO17" s="7">
        <v>-2.8060321431100228E-2</v>
      </c>
      <c r="AP17" s="7">
        <v>1.9375545748471827E-2</v>
      </c>
      <c r="AQ17" s="7">
        <v>-3.3299506761381048E-2</v>
      </c>
      <c r="AR17" s="7">
        <v>-0.29157718358388607</v>
      </c>
      <c r="AS17" s="7">
        <v>-4.306987940433777E-2</v>
      </c>
      <c r="AT17" s="7">
        <v>-0.18410308451136334</v>
      </c>
      <c r="AU17" s="7">
        <v>0.23899653080971353</v>
      </c>
      <c r="AV17" s="7">
        <v>0.22186297878365915</v>
      </c>
      <c r="AW17" s="7">
        <v>0.26519245746111891</v>
      </c>
      <c r="AX17" s="7">
        <v>-0.11160408750855505</v>
      </c>
      <c r="AY17" s="7">
        <v>0.10221131380832142</v>
      </c>
      <c r="AZ17" s="7">
        <v>-0.3063035423500815</v>
      </c>
      <c r="BA17" s="7">
        <v>-3.9529889316309699E-2</v>
      </c>
      <c r="BB17" s="7">
        <v>0.1482311849526822</v>
      </c>
      <c r="BC17" s="7">
        <v>3.0845113633681781E-2</v>
      </c>
      <c r="BD17" s="7">
        <v>0.17414391239704513</v>
      </c>
      <c r="BE17" s="7">
        <v>0.23545654072168609</v>
      </c>
      <c r="BF17" s="7">
        <v>-0.15946475349869021</v>
      </c>
      <c r="BG17" s="7">
        <v>0.15984235244141315</v>
      </c>
      <c r="BH17" s="7">
        <v>-0.19897104288108006</v>
      </c>
      <c r="BI17" s="7">
        <v>3.8491492223821699E-2</v>
      </c>
      <c r="BJ17" s="7">
        <v>8.3236966936492532E-2</v>
      </c>
      <c r="BK17" s="7">
        <v>0.3206995020413943</v>
      </c>
      <c r="BL17" s="7">
        <v>-0.21808698935642992</v>
      </c>
      <c r="BM17" s="7">
        <v>0.18617987869633967</v>
      </c>
      <c r="BN17" s="7">
        <v>-0.28591319944304167</v>
      </c>
      <c r="BO17" s="7">
        <v>0.10532650508578574</v>
      </c>
      <c r="BP17" s="7">
        <v>0.11495527812522117</v>
      </c>
      <c r="BQ17" s="7">
        <v>0.22554456847520821</v>
      </c>
      <c r="BR17" s="7">
        <v>-0.1021169140726406</v>
      </c>
      <c r="BS17" s="7">
        <v>9.0175347509026893E-2</v>
      </c>
      <c r="BT17" s="7">
        <v>-0.38503292190781874</v>
      </c>
      <c r="BU17" s="7">
        <v>-0.1940150567578412</v>
      </c>
      <c r="BV17" s="7">
        <v>-7.5779387817714081E-2</v>
      </c>
      <c r="BW17" s="7">
        <v>-0.22658296556769639</v>
      </c>
      <c r="BX17" s="7">
        <v>-8.9797748566304111E-2</v>
      </c>
      <c r="BY17" s="7">
        <v>-0.33122507256979683</v>
      </c>
      <c r="BZ17" s="7">
        <v>-0.17645670592122359</v>
      </c>
      <c r="CA17" s="7">
        <v>0.20444622755056283</v>
      </c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</row>
    <row r="18" spans="1:95" x14ac:dyDescent="0.2">
      <c r="A18" s="8" t="s">
        <v>17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10"/>
      <c r="CN18" s="10"/>
      <c r="CO18" s="10"/>
      <c r="CP18" s="10"/>
      <c r="CQ18" s="10"/>
    </row>
    <row r="19" spans="1:95" x14ac:dyDescent="0.2">
      <c r="A19" s="9" t="s">
        <v>18</v>
      </c>
      <c r="B19" s="9">
        <v>1947</v>
      </c>
      <c r="C19" s="9">
        <v>1948</v>
      </c>
      <c r="D19" s="9">
        <v>1949</v>
      </c>
      <c r="E19" s="9">
        <v>1950</v>
      </c>
      <c r="F19" s="9">
        <v>1951</v>
      </c>
      <c r="G19" s="9">
        <v>1952</v>
      </c>
      <c r="H19" s="9">
        <v>1953</v>
      </c>
      <c r="I19" s="9">
        <v>1954</v>
      </c>
      <c r="J19" s="9">
        <v>1955</v>
      </c>
      <c r="K19" s="9">
        <v>1956</v>
      </c>
      <c r="L19" s="9">
        <v>1957</v>
      </c>
      <c r="M19" s="9">
        <v>1958</v>
      </c>
      <c r="N19" s="9">
        <v>1959</v>
      </c>
      <c r="O19" s="9">
        <v>1960</v>
      </c>
      <c r="P19" s="9">
        <v>1961</v>
      </c>
      <c r="Q19" s="9">
        <v>1962</v>
      </c>
      <c r="R19" s="9">
        <v>1963</v>
      </c>
      <c r="S19" s="9">
        <v>1964</v>
      </c>
      <c r="T19" s="9">
        <v>1965</v>
      </c>
      <c r="U19" s="9">
        <v>1966</v>
      </c>
      <c r="V19" s="9">
        <v>1967</v>
      </c>
      <c r="W19" s="9">
        <v>1968</v>
      </c>
      <c r="X19" s="9">
        <v>1969</v>
      </c>
      <c r="Y19" s="9">
        <v>1970</v>
      </c>
      <c r="Z19" s="9">
        <v>1971</v>
      </c>
      <c r="AA19" s="9">
        <v>1972</v>
      </c>
      <c r="AB19" s="9">
        <v>1973</v>
      </c>
      <c r="AC19" s="9">
        <v>1974</v>
      </c>
      <c r="AD19" s="9">
        <v>1975</v>
      </c>
      <c r="AE19" s="9">
        <v>1976</v>
      </c>
      <c r="AF19" s="9">
        <v>1977</v>
      </c>
      <c r="AG19" s="9">
        <v>1978</v>
      </c>
      <c r="AH19" s="9">
        <v>1979</v>
      </c>
      <c r="AI19" s="9">
        <v>1980</v>
      </c>
      <c r="AJ19" s="9">
        <v>1981</v>
      </c>
      <c r="AK19" s="9">
        <v>1982</v>
      </c>
      <c r="AL19" s="9">
        <v>1983</v>
      </c>
      <c r="AM19" s="9">
        <v>1984</v>
      </c>
      <c r="AN19" s="9">
        <v>1985</v>
      </c>
      <c r="AO19" s="9">
        <v>1986</v>
      </c>
      <c r="AP19" s="9">
        <v>1987</v>
      </c>
      <c r="AQ19" s="9">
        <v>1988</v>
      </c>
      <c r="AR19" s="9">
        <v>1989</v>
      </c>
      <c r="AS19" s="9">
        <v>1990</v>
      </c>
      <c r="AT19" s="9">
        <v>1991</v>
      </c>
      <c r="AU19" s="9">
        <v>1992</v>
      </c>
      <c r="AV19" s="9">
        <v>1993</v>
      </c>
      <c r="AW19" s="9">
        <v>1994</v>
      </c>
      <c r="AX19" s="9">
        <v>1995</v>
      </c>
      <c r="AY19" s="9">
        <v>1996</v>
      </c>
      <c r="AZ19" s="9">
        <v>1997</v>
      </c>
      <c r="BA19" s="9">
        <v>1998</v>
      </c>
      <c r="BB19" s="9">
        <v>1999</v>
      </c>
      <c r="BC19" s="9">
        <v>2000</v>
      </c>
      <c r="BD19" s="9">
        <v>2001</v>
      </c>
      <c r="BE19" s="9">
        <v>2002</v>
      </c>
      <c r="BF19" s="9">
        <v>2003</v>
      </c>
      <c r="BG19" s="9">
        <v>2004</v>
      </c>
      <c r="BH19" s="9">
        <v>2005</v>
      </c>
      <c r="BI19" s="9">
        <v>2006</v>
      </c>
      <c r="BJ19" s="9">
        <v>2007</v>
      </c>
      <c r="BK19" s="9">
        <v>2008</v>
      </c>
      <c r="BL19" s="9">
        <v>2009</v>
      </c>
      <c r="BM19" s="9">
        <v>2010</v>
      </c>
      <c r="BN19" s="9">
        <v>2011</v>
      </c>
      <c r="BO19" s="9">
        <v>2012</v>
      </c>
      <c r="BP19" s="9">
        <v>2013</v>
      </c>
      <c r="BQ19" s="9">
        <v>2014</v>
      </c>
      <c r="BR19" s="9">
        <v>2015</v>
      </c>
      <c r="BS19" s="9">
        <v>2016</v>
      </c>
      <c r="BT19" s="9">
        <v>2017</v>
      </c>
      <c r="BU19" s="9">
        <v>2018</v>
      </c>
      <c r="BV19" s="9">
        <v>2019</v>
      </c>
      <c r="BW19" s="9">
        <v>2020</v>
      </c>
      <c r="BX19" s="9">
        <v>2021</v>
      </c>
      <c r="BY19" s="9">
        <v>2022</v>
      </c>
      <c r="BZ19" s="9">
        <v>2023</v>
      </c>
      <c r="CA19" s="9">
        <v>2024</v>
      </c>
      <c r="CB19" s="9">
        <v>2025</v>
      </c>
      <c r="CC19" s="9"/>
      <c r="CD19" s="9" t="s">
        <v>13</v>
      </c>
      <c r="CE19" s="9" t="s">
        <v>14</v>
      </c>
      <c r="CF19" s="9" t="s">
        <v>14</v>
      </c>
      <c r="CG19" s="9" t="s">
        <v>15</v>
      </c>
      <c r="CH19" s="9" t="s">
        <v>15</v>
      </c>
      <c r="CI19" s="9" t="s">
        <v>15</v>
      </c>
      <c r="CJ19" s="9"/>
      <c r="CK19" s="9"/>
      <c r="CL19" s="9"/>
      <c r="CM19" s="10"/>
      <c r="CN19" s="10"/>
      <c r="CO19" s="10"/>
      <c r="CP19" s="10"/>
      <c r="CQ19" s="10"/>
    </row>
    <row r="20" spans="1:95" x14ac:dyDescent="0.2">
      <c r="A20" s="2" t="s">
        <v>0</v>
      </c>
      <c r="B20" s="2">
        <v>-3.57</v>
      </c>
      <c r="C20" s="2">
        <v>1.17</v>
      </c>
      <c r="D20" s="2">
        <v>-0.49</v>
      </c>
      <c r="E20" s="2">
        <v>-1.59</v>
      </c>
      <c r="F20" s="2">
        <v>0.79</v>
      </c>
      <c r="G20" s="2">
        <v>-3.15</v>
      </c>
      <c r="H20" s="2">
        <v>-4.67</v>
      </c>
      <c r="I20" s="2">
        <v>-2.0699999999999998</v>
      </c>
      <c r="J20" s="2">
        <v>2.16</v>
      </c>
      <c r="K20" s="2">
        <v>0.4</v>
      </c>
      <c r="L20" s="2">
        <v>-4.74</v>
      </c>
      <c r="M20" s="2">
        <v>-0.26</v>
      </c>
      <c r="N20" s="2">
        <v>-1.05</v>
      </c>
      <c r="O20" s="2">
        <v>-1.94</v>
      </c>
      <c r="P20" s="2">
        <v>-0.18</v>
      </c>
      <c r="Q20" s="2">
        <v>1.55</v>
      </c>
      <c r="R20" s="2">
        <v>-7.23</v>
      </c>
      <c r="S20" s="2">
        <v>-3.09</v>
      </c>
      <c r="T20" s="2">
        <v>0.12</v>
      </c>
      <c r="U20" s="2">
        <v>-1.79</v>
      </c>
      <c r="V20" s="2">
        <v>-1.45</v>
      </c>
      <c r="W20" s="2">
        <v>-2.54</v>
      </c>
      <c r="X20" s="2">
        <v>0.27</v>
      </c>
      <c r="Y20" s="2">
        <v>7.0000000000000007E-2</v>
      </c>
      <c r="Z20" s="2">
        <v>-3.91</v>
      </c>
      <c r="AA20" s="2">
        <v>0.2</v>
      </c>
      <c r="AB20" s="2">
        <v>-1.9</v>
      </c>
      <c r="AC20" s="2">
        <v>1.93</v>
      </c>
      <c r="AD20" s="2">
        <v>1.69</v>
      </c>
      <c r="AE20" s="2">
        <v>-1.7</v>
      </c>
      <c r="AF20" s="2">
        <v>0.88</v>
      </c>
      <c r="AG20" s="2">
        <v>-0.94</v>
      </c>
      <c r="AH20" s="2">
        <v>-4.03</v>
      </c>
      <c r="AI20" s="2">
        <v>-1.72</v>
      </c>
      <c r="AJ20" s="2">
        <v>-3.22</v>
      </c>
      <c r="AK20" s="2">
        <v>2.36</v>
      </c>
      <c r="AL20" s="2">
        <v>-0.86</v>
      </c>
      <c r="AM20" s="2">
        <v>-0.06</v>
      </c>
      <c r="AN20" s="4">
        <v>-7.31</v>
      </c>
      <c r="AO20" s="2">
        <v>-0.23</v>
      </c>
      <c r="AP20" s="2">
        <v>-5.41</v>
      </c>
      <c r="AQ20" s="1">
        <v>3.72</v>
      </c>
      <c r="AR20" s="2">
        <v>-0.19</v>
      </c>
      <c r="AS20" s="2">
        <v>-1.38</v>
      </c>
      <c r="AT20" s="2">
        <v>0.48</v>
      </c>
      <c r="AU20" s="2">
        <v>-2.91</v>
      </c>
      <c r="AV20" s="2">
        <v>-0.03</v>
      </c>
      <c r="AW20" s="2">
        <v>0.89</v>
      </c>
      <c r="AX20" s="2">
        <v>0.89</v>
      </c>
      <c r="AY20" s="2">
        <v>2.87</v>
      </c>
      <c r="AZ20" s="2">
        <v>-1.02</v>
      </c>
      <c r="BA20" s="2">
        <v>1.21</v>
      </c>
      <c r="BB20" s="2">
        <v>1.28</v>
      </c>
      <c r="BC20" s="2">
        <v>-0.9</v>
      </c>
      <c r="BD20" s="2">
        <v>2.36</v>
      </c>
      <c r="BE20" s="2">
        <v>-0.27</v>
      </c>
      <c r="BF20" s="2">
        <v>-1.03</v>
      </c>
      <c r="BG20" s="2">
        <v>0.91</v>
      </c>
      <c r="BH20" s="2">
        <v>-1.2</v>
      </c>
      <c r="BI20" s="2">
        <v>-1.1000000000000001</v>
      </c>
      <c r="BJ20" s="2">
        <v>2.2000000000000002</v>
      </c>
      <c r="BK20" s="2">
        <v>1.1000000000000001</v>
      </c>
      <c r="BL20" s="2">
        <v>-2.5</v>
      </c>
      <c r="BM20" s="2">
        <v>-2.2999999999999998</v>
      </c>
      <c r="BN20" s="2">
        <v>-0.3</v>
      </c>
      <c r="BO20" s="2">
        <v>1.36</v>
      </c>
      <c r="BP20" s="2">
        <v>0.1</v>
      </c>
      <c r="BQ20" s="2">
        <v>3.4</v>
      </c>
      <c r="BR20" s="2">
        <v>0.6</v>
      </c>
      <c r="BS20" s="2">
        <v>2.8</v>
      </c>
      <c r="BT20" s="2">
        <v>-3.4</v>
      </c>
      <c r="BU20" s="2">
        <v>3.4</v>
      </c>
      <c r="BV20" s="2">
        <v>-1.2</v>
      </c>
      <c r="BW20" s="2">
        <v>0</v>
      </c>
      <c r="BX20" s="2">
        <v>0.3</v>
      </c>
      <c r="BY20" s="2">
        <v>-2.2000000000000002</v>
      </c>
      <c r="BZ20" s="2">
        <v>1.3</v>
      </c>
      <c r="CA20" s="2">
        <v>0.3</v>
      </c>
      <c r="CD20" s="2">
        <v>-0.61500000000000021</v>
      </c>
      <c r="CE20" s="2">
        <v>3.72</v>
      </c>
      <c r="CF20" s="3">
        <v>1988</v>
      </c>
      <c r="CG20" s="2">
        <v>-7.31</v>
      </c>
      <c r="CH20" s="3">
        <v>1985</v>
      </c>
      <c r="CI20" s="2">
        <v>1985</v>
      </c>
    </row>
    <row r="21" spans="1:95" x14ac:dyDescent="0.2">
      <c r="A21" s="2" t="s">
        <v>1</v>
      </c>
      <c r="B21" s="2">
        <v>-1.78</v>
      </c>
      <c r="C21" s="2">
        <v>-1.7</v>
      </c>
      <c r="D21" s="2">
        <v>-3.32</v>
      </c>
      <c r="E21" s="2">
        <v>2.13</v>
      </c>
      <c r="F21" s="2">
        <v>1.02</v>
      </c>
      <c r="G21" s="2">
        <v>-2.64</v>
      </c>
      <c r="H21" s="2">
        <v>-2.7</v>
      </c>
      <c r="I21" s="2">
        <v>-2.93</v>
      </c>
      <c r="J21" s="2">
        <v>-0.28999999999999998</v>
      </c>
      <c r="K21" s="4">
        <v>-12.78</v>
      </c>
      <c r="L21" s="2">
        <v>3.5</v>
      </c>
      <c r="M21" s="2">
        <v>1.54</v>
      </c>
      <c r="N21" s="2">
        <v>-2.04</v>
      </c>
      <c r="O21" s="2">
        <v>0.52</v>
      </c>
      <c r="P21" s="2">
        <v>3.18</v>
      </c>
      <c r="Q21" s="2">
        <v>-2.41</v>
      </c>
      <c r="R21" s="2">
        <v>-4.7300000000000004</v>
      </c>
      <c r="S21" s="2">
        <v>1.84</v>
      </c>
      <c r="T21" s="2">
        <v>-4.18</v>
      </c>
      <c r="U21" s="2">
        <v>4.16</v>
      </c>
      <c r="V21" s="2">
        <v>0.47</v>
      </c>
      <c r="W21" s="2">
        <v>1.1100000000000001</v>
      </c>
      <c r="X21" s="2">
        <v>-2.63</v>
      </c>
      <c r="Y21" s="2">
        <v>0.42</v>
      </c>
      <c r="Z21" s="2">
        <v>-0.93</v>
      </c>
      <c r="AA21" s="2">
        <v>1.96</v>
      </c>
      <c r="AB21" s="2">
        <v>-1.71</v>
      </c>
      <c r="AC21" s="2">
        <v>0.83</v>
      </c>
      <c r="AD21" s="2">
        <v>-0.9</v>
      </c>
      <c r="AE21" s="2">
        <v>0.68</v>
      </c>
      <c r="AF21" s="2">
        <v>3.39</v>
      </c>
      <c r="AG21" s="2">
        <v>0.4</v>
      </c>
      <c r="AH21" s="2">
        <v>1.18</v>
      </c>
      <c r="AI21" s="2">
        <v>2.44</v>
      </c>
      <c r="AJ21" s="2">
        <v>-3.36</v>
      </c>
      <c r="AK21" s="2">
        <v>0.56000000000000005</v>
      </c>
      <c r="AL21" s="2">
        <v>-2.41</v>
      </c>
      <c r="AM21" s="2">
        <v>-1.67</v>
      </c>
      <c r="AN21" s="2">
        <v>-0.51</v>
      </c>
      <c r="AO21" s="2">
        <v>-3.46</v>
      </c>
      <c r="AP21" s="2">
        <v>0.95</v>
      </c>
      <c r="AQ21" s="2">
        <v>0.14000000000000001</v>
      </c>
      <c r="AR21" s="2">
        <v>0.16</v>
      </c>
      <c r="AS21" s="1">
        <v>4.5599999999999996</v>
      </c>
      <c r="AT21" s="2">
        <v>-1.92</v>
      </c>
      <c r="AU21" s="2">
        <v>-0.7</v>
      </c>
      <c r="AV21" s="2">
        <v>-3.11</v>
      </c>
      <c r="AW21" s="2">
        <v>2.2000000000000002</v>
      </c>
      <c r="AX21" s="2">
        <v>3.53</v>
      </c>
      <c r="AY21" s="2">
        <v>-0.26</v>
      </c>
      <c r="AZ21" s="2">
        <v>2.19</v>
      </c>
      <c r="BA21" s="2">
        <v>0.22</v>
      </c>
      <c r="BB21" s="2">
        <v>-7.0000000000000007E-2</v>
      </c>
      <c r="BC21" s="2">
        <v>2.1800000000000002</v>
      </c>
      <c r="BD21" s="2">
        <v>1.57</v>
      </c>
      <c r="BE21" s="2">
        <v>3.56</v>
      </c>
      <c r="BF21" s="2">
        <v>-0.62</v>
      </c>
      <c r="BG21" s="2">
        <v>-0.71</v>
      </c>
      <c r="BH21" s="2">
        <v>-2.5</v>
      </c>
      <c r="BI21" s="2">
        <v>-0.8</v>
      </c>
      <c r="BJ21" s="2">
        <v>3.6</v>
      </c>
      <c r="BK21" s="2">
        <v>0.7</v>
      </c>
      <c r="BL21" s="2">
        <v>-0.6</v>
      </c>
      <c r="BM21" s="2">
        <v>0.1</v>
      </c>
      <c r="BN21" s="2">
        <v>0</v>
      </c>
      <c r="BO21" s="2">
        <v>-5.5</v>
      </c>
      <c r="BP21" s="2">
        <v>-2.2999999999999998</v>
      </c>
      <c r="BQ21" s="2">
        <v>3.1</v>
      </c>
      <c r="BR21" s="2">
        <v>-0.9</v>
      </c>
      <c r="BS21" s="2">
        <v>2.2999999999999998</v>
      </c>
      <c r="BT21" s="2">
        <v>2.4</v>
      </c>
      <c r="BU21" s="2">
        <v>-2.2000000000000002</v>
      </c>
      <c r="BV21" s="2">
        <v>-1.3</v>
      </c>
      <c r="BW21" s="2">
        <v>2.1</v>
      </c>
      <c r="BX21" s="2">
        <v>2.4</v>
      </c>
      <c r="BY21" s="2">
        <v>0.6</v>
      </c>
      <c r="BZ21" s="2">
        <v>-1</v>
      </c>
      <c r="CA21" s="2">
        <v>3.4</v>
      </c>
      <c r="CD21" s="2">
        <v>-0.1317948717948719</v>
      </c>
      <c r="CE21" s="2">
        <v>4.5599999999999996</v>
      </c>
      <c r="CF21" s="3">
        <v>1990</v>
      </c>
      <c r="CG21" s="2">
        <v>-12.78</v>
      </c>
      <c r="CH21" s="3">
        <v>1956</v>
      </c>
      <c r="CI21" s="2">
        <v>1956</v>
      </c>
    </row>
    <row r="22" spans="1:95" x14ac:dyDescent="0.2">
      <c r="A22" s="2" t="s">
        <v>2</v>
      </c>
      <c r="B22" s="2">
        <v>3.68</v>
      </c>
      <c r="C22" s="2">
        <v>2.97</v>
      </c>
      <c r="D22" s="2">
        <v>-0.95</v>
      </c>
      <c r="E22" s="2">
        <v>1.25</v>
      </c>
      <c r="F22" s="2">
        <v>1.54</v>
      </c>
      <c r="G22" s="2">
        <v>3.85</v>
      </c>
      <c r="H22" s="2">
        <v>-0.16</v>
      </c>
      <c r="I22" s="2">
        <v>2.0499999999999998</v>
      </c>
      <c r="J22" s="2">
        <v>-1.04</v>
      </c>
      <c r="K22" s="2">
        <v>0.9</v>
      </c>
      <c r="L22" s="2">
        <v>3.01</v>
      </c>
      <c r="M22" s="2">
        <v>0.08</v>
      </c>
      <c r="N22" s="2">
        <v>3.55</v>
      </c>
      <c r="O22" s="2">
        <v>3.95</v>
      </c>
      <c r="P22" s="2">
        <v>-0.05</v>
      </c>
      <c r="Q22" s="2">
        <v>-1.25</v>
      </c>
      <c r="R22" s="2">
        <v>1.99</v>
      </c>
      <c r="S22" s="2">
        <v>2.4500000000000002</v>
      </c>
      <c r="T22" s="2">
        <v>1.2</v>
      </c>
      <c r="U22" s="2">
        <v>-0.65</v>
      </c>
      <c r="V22" s="2">
        <v>3.03</v>
      </c>
      <c r="W22" s="2">
        <v>1.1599999999999999</v>
      </c>
      <c r="X22" s="2">
        <v>2.4900000000000002</v>
      </c>
      <c r="Y22" s="2">
        <v>-0.51</v>
      </c>
      <c r="Z22" s="4">
        <v>-3.19</v>
      </c>
      <c r="AA22" s="2">
        <v>1.4</v>
      </c>
      <c r="AB22" s="2">
        <v>-1.67</v>
      </c>
      <c r="AC22" s="2">
        <v>2.91</v>
      </c>
      <c r="AD22" s="2">
        <v>1.1499999999999999</v>
      </c>
      <c r="AE22" s="2">
        <v>-1.06</v>
      </c>
      <c r="AF22" s="2">
        <v>3.37</v>
      </c>
      <c r="AG22" s="2">
        <v>1.99</v>
      </c>
      <c r="AH22" s="2">
        <v>3.4</v>
      </c>
      <c r="AI22" s="2">
        <v>1.34</v>
      </c>
      <c r="AJ22" s="2">
        <v>5.57</v>
      </c>
      <c r="AK22" s="2">
        <v>0.36</v>
      </c>
      <c r="AL22" s="2">
        <v>1.93</v>
      </c>
      <c r="AM22" s="2">
        <v>-0.22</v>
      </c>
      <c r="AN22" s="2">
        <v>0.86</v>
      </c>
      <c r="AO22" s="2">
        <v>0.94</v>
      </c>
      <c r="AP22" s="2">
        <v>1</v>
      </c>
      <c r="AQ22" s="2">
        <v>2.2999999999999998</v>
      </c>
      <c r="AR22" s="2">
        <v>3.69</v>
      </c>
      <c r="AS22" s="2">
        <v>2.4</v>
      </c>
      <c r="AT22" s="2">
        <v>5.53</v>
      </c>
      <c r="AU22" s="2">
        <v>3.07</v>
      </c>
      <c r="AV22" s="2">
        <v>0.47</v>
      </c>
      <c r="AW22" s="2">
        <v>4.7300000000000004</v>
      </c>
      <c r="AX22" s="2">
        <v>0.89</v>
      </c>
      <c r="AY22" s="2">
        <v>1.02</v>
      </c>
      <c r="AZ22" s="2">
        <v>2.94</v>
      </c>
      <c r="BA22" s="2">
        <v>2.5499999999999998</v>
      </c>
      <c r="BB22" s="2">
        <v>3.4</v>
      </c>
      <c r="BC22" s="2">
        <v>1.73</v>
      </c>
      <c r="BD22" s="1">
        <v>6.48</v>
      </c>
      <c r="BE22" s="2">
        <v>3.59</v>
      </c>
      <c r="BF22" s="2">
        <v>2.5</v>
      </c>
      <c r="BG22" s="2">
        <v>1.55</v>
      </c>
      <c r="BH22" s="2">
        <v>2</v>
      </c>
      <c r="BI22" s="2">
        <v>2.8</v>
      </c>
      <c r="BJ22" s="2">
        <v>2.5</v>
      </c>
      <c r="BK22" s="2">
        <v>2</v>
      </c>
      <c r="BL22" s="2">
        <v>1.1000000000000001</v>
      </c>
      <c r="BM22" s="2">
        <v>1.5</v>
      </c>
      <c r="BN22" s="2">
        <v>2.9</v>
      </c>
      <c r="BO22" s="2">
        <v>2.7</v>
      </c>
      <c r="BP22" s="2">
        <v>2.6</v>
      </c>
      <c r="BQ22" s="2">
        <v>2.6</v>
      </c>
      <c r="BR22" s="2">
        <v>2.8</v>
      </c>
      <c r="BS22" s="2">
        <v>1.4</v>
      </c>
      <c r="BT22" s="2">
        <v>4.3</v>
      </c>
      <c r="BU22" s="2">
        <v>2.2000000000000002</v>
      </c>
      <c r="BV22" s="2">
        <v>1.7</v>
      </c>
      <c r="BW22" s="2">
        <v>1.9</v>
      </c>
      <c r="BX22" s="2">
        <v>1.1000000000000001</v>
      </c>
      <c r="BY22" s="2">
        <v>1.2</v>
      </c>
      <c r="BZ22" s="2">
        <v>3.7</v>
      </c>
      <c r="CA22" s="2">
        <v>4.0999999999999996</v>
      </c>
      <c r="CD22" s="2">
        <v>1.9302564102564095</v>
      </c>
      <c r="CE22" s="2">
        <v>6.48</v>
      </c>
      <c r="CF22" s="3">
        <v>2001</v>
      </c>
      <c r="CG22" s="2">
        <v>-3.19</v>
      </c>
      <c r="CH22" s="3">
        <v>1971</v>
      </c>
      <c r="CI22" s="2">
        <v>1971</v>
      </c>
    </row>
    <row r="23" spans="1:95" x14ac:dyDescent="0.2">
      <c r="A23" s="2" t="s">
        <v>3</v>
      </c>
      <c r="B23" s="2">
        <v>4.97</v>
      </c>
      <c r="C23" s="2">
        <v>4.95</v>
      </c>
      <c r="D23" s="2">
        <v>6.22</v>
      </c>
      <c r="E23" s="2">
        <v>2.97</v>
      </c>
      <c r="F23" s="2">
        <v>3.79</v>
      </c>
      <c r="G23" s="2">
        <v>5.32</v>
      </c>
      <c r="H23" s="2">
        <v>4.34</v>
      </c>
      <c r="I23" s="2">
        <v>3</v>
      </c>
      <c r="J23" s="2">
        <v>1.52</v>
      </c>
      <c r="K23" s="2">
        <v>2.5499999999999998</v>
      </c>
      <c r="L23" s="2">
        <v>3.38</v>
      </c>
      <c r="M23" s="2">
        <v>2.5</v>
      </c>
      <c r="N23" s="2">
        <v>5.21</v>
      </c>
      <c r="O23" s="2">
        <v>3.24</v>
      </c>
      <c r="P23" s="2">
        <v>7.1</v>
      </c>
      <c r="Q23" s="2">
        <v>3.13</v>
      </c>
      <c r="R23" s="2">
        <v>4.8899999999999997</v>
      </c>
      <c r="S23" s="2">
        <v>4.59</v>
      </c>
      <c r="T23" s="2">
        <v>3.25</v>
      </c>
      <c r="U23" s="2">
        <v>5.98</v>
      </c>
      <c r="V23" s="2">
        <v>1.9</v>
      </c>
      <c r="W23" s="2">
        <v>3.61</v>
      </c>
      <c r="X23" s="2">
        <v>3.95</v>
      </c>
      <c r="Y23" s="2">
        <v>2.2200000000000002</v>
      </c>
      <c r="Z23" s="2">
        <v>4.05</v>
      </c>
      <c r="AA23" s="2">
        <v>3.06</v>
      </c>
      <c r="AB23" s="4">
        <v>0.21</v>
      </c>
      <c r="AC23" s="2">
        <v>2.17</v>
      </c>
      <c r="AD23" s="2">
        <v>3.23</v>
      </c>
      <c r="AE23" s="2">
        <v>2.0499999999999998</v>
      </c>
      <c r="AF23" s="2">
        <v>3.4</v>
      </c>
      <c r="AG23" s="2">
        <v>2.4300000000000002</v>
      </c>
      <c r="AH23" s="2">
        <v>2.86</v>
      </c>
      <c r="AI23" s="2">
        <v>2.88</v>
      </c>
      <c r="AJ23" s="2">
        <v>4.3600000000000003</v>
      </c>
      <c r="AK23" s="2">
        <v>1.7</v>
      </c>
      <c r="AL23" s="2">
        <v>4.63</v>
      </c>
      <c r="AM23" s="2">
        <v>1.98</v>
      </c>
      <c r="AN23" s="2">
        <v>4.12</v>
      </c>
      <c r="AO23" s="2">
        <v>2.64</v>
      </c>
      <c r="AP23" s="2">
        <v>4.99</v>
      </c>
      <c r="AQ23" s="2">
        <v>5.59</v>
      </c>
      <c r="AR23" s="2">
        <v>4.4800000000000004</v>
      </c>
      <c r="AS23" s="2">
        <v>3.24</v>
      </c>
      <c r="AT23" s="2">
        <v>2.89</v>
      </c>
      <c r="AU23" s="2">
        <v>4.83</v>
      </c>
      <c r="AV23" s="2">
        <v>6.22</v>
      </c>
      <c r="AW23" s="2">
        <v>4.55</v>
      </c>
      <c r="AX23" s="2">
        <v>5.0599999999999996</v>
      </c>
      <c r="AY23" s="2">
        <v>4.68</v>
      </c>
      <c r="AZ23" s="2">
        <v>2.23</v>
      </c>
      <c r="BA23" s="2">
        <v>5.14</v>
      </c>
      <c r="BB23" s="2">
        <v>5.26</v>
      </c>
      <c r="BC23" s="2">
        <v>5.79</v>
      </c>
      <c r="BD23" s="2">
        <v>4.82</v>
      </c>
      <c r="BE23" s="2">
        <v>4.3600000000000003</v>
      </c>
      <c r="BF23" s="2">
        <v>5.32</v>
      </c>
      <c r="BG23" s="2">
        <v>5.0599999999999996</v>
      </c>
      <c r="BH23" s="2">
        <v>5.2</v>
      </c>
      <c r="BI23" s="2">
        <v>4.7</v>
      </c>
      <c r="BJ23" s="1">
        <v>7.2</v>
      </c>
      <c r="BK23" s="2">
        <v>4.9000000000000004</v>
      </c>
      <c r="BL23" s="2">
        <v>6.6</v>
      </c>
      <c r="BM23" s="2">
        <v>5.0999999999999996</v>
      </c>
      <c r="BN23" s="2">
        <v>6.5</v>
      </c>
      <c r="BO23" s="2">
        <v>5.4</v>
      </c>
      <c r="BP23" s="2">
        <v>5.5</v>
      </c>
      <c r="BQ23" s="2">
        <v>5.5</v>
      </c>
      <c r="BR23" s="2">
        <v>5.3</v>
      </c>
      <c r="BS23" s="2">
        <v>5.9</v>
      </c>
      <c r="BT23" s="2">
        <v>2.4</v>
      </c>
      <c r="BU23" s="2">
        <v>6.5</v>
      </c>
      <c r="BV23" s="2">
        <v>3.5</v>
      </c>
      <c r="BW23" s="2">
        <v>5.2</v>
      </c>
      <c r="BX23" s="2">
        <v>1.8</v>
      </c>
      <c r="BY23" s="2">
        <v>3.4</v>
      </c>
      <c r="BZ23" s="2">
        <v>4.8</v>
      </c>
      <c r="CA23" s="2">
        <v>5.7</v>
      </c>
      <c r="CD23" s="2">
        <v>4.178974358974358</v>
      </c>
      <c r="CE23" s="2">
        <v>7.2</v>
      </c>
      <c r="CF23" s="3">
        <v>2007</v>
      </c>
      <c r="CG23" s="2">
        <v>0.21</v>
      </c>
      <c r="CH23" s="3">
        <v>1973</v>
      </c>
      <c r="CI23" s="2">
        <v>1973</v>
      </c>
    </row>
    <row r="24" spans="1:95" x14ac:dyDescent="0.2">
      <c r="A24" s="2" t="s">
        <v>4</v>
      </c>
      <c r="B24" s="2">
        <v>9.16</v>
      </c>
      <c r="C24" s="2">
        <v>8.59</v>
      </c>
      <c r="D24" s="2">
        <v>6.12</v>
      </c>
      <c r="E24" s="2">
        <v>8.26</v>
      </c>
      <c r="F24" s="2">
        <v>6.82</v>
      </c>
      <c r="G24" s="2">
        <v>6.35</v>
      </c>
      <c r="H24" s="2">
        <v>7.78</v>
      </c>
      <c r="I24" s="2">
        <v>6.1</v>
      </c>
      <c r="J24" s="2">
        <v>6.43</v>
      </c>
      <c r="K24" s="2">
        <v>7.43</v>
      </c>
      <c r="L24" s="4">
        <v>4.8499999999999996</v>
      </c>
      <c r="M24" s="2">
        <v>9.26</v>
      </c>
      <c r="N24" s="2">
        <v>7.23</v>
      </c>
      <c r="O24" s="2">
        <v>7.8</v>
      </c>
      <c r="P24" s="2">
        <v>6.6</v>
      </c>
      <c r="Q24" s="2">
        <v>6.03</v>
      </c>
      <c r="R24" s="2">
        <v>5.99</v>
      </c>
      <c r="S24" s="2">
        <v>8.6999999999999993</v>
      </c>
      <c r="T24" s="2">
        <v>7.03</v>
      </c>
      <c r="U24" s="2">
        <v>8.06</v>
      </c>
      <c r="V24" s="2">
        <v>7.04</v>
      </c>
      <c r="W24" s="2">
        <v>6.8</v>
      </c>
      <c r="X24" s="2">
        <v>7.35</v>
      </c>
      <c r="Y24" s="2">
        <v>6.23</v>
      </c>
      <c r="Z24" s="2">
        <v>8.1</v>
      </c>
      <c r="AA24" s="2">
        <v>5.97</v>
      </c>
      <c r="AB24" s="2">
        <v>7.42</v>
      </c>
      <c r="AC24" s="2">
        <v>6.02</v>
      </c>
      <c r="AD24" s="2">
        <v>6.14</v>
      </c>
      <c r="AE24" s="2">
        <v>6.84</v>
      </c>
      <c r="AF24" s="2">
        <v>7.52</v>
      </c>
      <c r="AG24" s="2">
        <v>7.23</v>
      </c>
      <c r="AH24" s="2">
        <v>6.95</v>
      </c>
      <c r="AI24" s="2">
        <v>6.22</v>
      </c>
      <c r="AJ24" s="2">
        <v>8.11</v>
      </c>
      <c r="AK24" s="2">
        <v>7.3</v>
      </c>
      <c r="AL24" s="2">
        <v>7.41</v>
      </c>
      <c r="AM24" s="2">
        <v>5.51</v>
      </c>
      <c r="AN24" s="2">
        <v>7.03</v>
      </c>
      <c r="AO24" s="2">
        <v>9.67</v>
      </c>
      <c r="AP24" s="2">
        <v>6.09</v>
      </c>
      <c r="AQ24" s="2">
        <v>9.91</v>
      </c>
      <c r="AR24" s="2">
        <v>8.81</v>
      </c>
      <c r="AS24" s="2">
        <v>9.66</v>
      </c>
      <c r="AT24" s="2">
        <v>5.64</v>
      </c>
      <c r="AU24" s="2">
        <v>8.98</v>
      </c>
      <c r="AV24" s="2">
        <v>9.07</v>
      </c>
      <c r="AW24" s="2">
        <v>9.3699999999999992</v>
      </c>
      <c r="AX24" s="2">
        <v>8.16</v>
      </c>
      <c r="AY24" s="2">
        <v>8.93</v>
      </c>
      <c r="AZ24" s="2">
        <v>8.81</v>
      </c>
      <c r="BA24" s="2">
        <v>8.49</v>
      </c>
      <c r="BB24" s="1">
        <v>11.36</v>
      </c>
      <c r="BC24" s="2">
        <v>10.35</v>
      </c>
      <c r="BD24" s="2">
        <v>10.52</v>
      </c>
      <c r="BE24" s="2">
        <v>8.0399999999999991</v>
      </c>
      <c r="BF24" s="2">
        <v>10.09</v>
      </c>
      <c r="BG24" s="2">
        <v>7.23</v>
      </c>
      <c r="BH24" s="2">
        <v>9.3000000000000007</v>
      </c>
      <c r="BI24" s="2">
        <v>9.1</v>
      </c>
      <c r="BJ24" s="2">
        <v>10.7</v>
      </c>
      <c r="BK24" s="2">
        <v>10.3</v>
      </c>
      <c r="BL24" s="2">
        <v>10.7</v>
      </c>
      <c r="BM24" s="2">
        <v>7.8</v>
      </c>
      <c r="BN24" s="2">
        <v>10.199999999999999</v>
      </c>
      <c r="BO24" s="2">
        <v>9.6999999999999993</v>
      </c>
      <c r="BP24" s="2">
        <v>7</v>
      </c>
      <c r="BQ24" s="2">
        <v>8.1</v>
      </c>
      <c r="BR24" s="2">
        <v>9.5</v>
      </c>
      <c r="BS24" s="2">
        <v>8.8000000000000007</v>
      </c>
      <c r="BT24" s="2">
        <v>8.5</v>
      </c>
      <c r="BU24" s="2">
        <v>9.6999999999999993</v>
      </c>
      <c r="BV24" s="2">
        <v>6.3</v>
      </c>
      <c r="BW24" s="2">
        <v>7.8</v>
      </c>
      <c r="BX24" s="2">
        <v>6.7</v>
      </c>
      <c r="BY24" s="2">
        <v>9.6</v>
      </c>
      <c r="BZ24" s="2">
        <v>9.1</v>
      </c>
      <c r="CA24" s="2">
        <v>9</v>
      </c>
      <c r="CD24" s="2">
        <v>7.9853846153846186</v>
      </c>
      <c r="CE24" s="2">
        <v>11.36</v>
      </c>
      <c r="CF24" s="3">
        <v>1999</v>
      </c>
      <c r="CG24" s="2">
        <v>4.8499999999999996</v>
      </c>
      <c r="CH24" s="3">
        <v>1957</v>
      </c>
      <c r="CI24" s="2">
        <v>1957</v>
      </c>
    </row>
    <row r="25" spans="1:95" x14ac:dyDescent="0.2">
      <c r="A25" s="2" t="s">
        <v>5</v>
      </c>
      <c r="B25" s="2">
        <v>11.6</v>
      </c>
      <c r="C25" s="2">
        <v>11</v>
      </c>
      <c r="D25" s="2">
        <v>9.07</v>
      </c>
      <c r="E25" s="2">
        <v>12.39</v>
      </c>
      <c r="F25" s="2">
        <v>11.23</v>
      </c>
      <c r="G25" s="2">
        <v>11.33</v>
      </c>
      <c r="H25" s="2">
        <v>10.36</v>
      </c>
      <c r="I25" s="2">
        <v>9.9600000000000009</v>
      </c>
      <c r="J25" s="2">
        <v>10.92</v>
      </c>
      <c r="K25" s="2">
        <v>8.98</v>
      </c>
      <c r="L25" s="2">
        <v>10.98</v>
      </c>
      <c r="M25" s="2">
        <v>10.18</v>
      </c>
      <c r="N25" s="2">
        <v>10.9</v>
      </c>
      <c r="O25" s="2">
        <v>11.4</v>
      </c>
      <c r="P25" s="2">
        <v>11.45</v>
      </c>
      <c r="Q25" s="4">
        <v>7.76</v>
      </c>
      <c r="R25" s="2">
        <v>11.43</v>
      </c>
      <c r="S25" s="2">
        <v>10.95</v>
      </c>
      <c r="T25" s="2">
        <v>11.26</v>
      </c>
      <c r="U25" s="2">
        <v>10.69</v>
      </c>
      <c r="V25" s="2">
        <v>8.58</v>
      </c>
      <c r="W25" s="2">
        <v>9.64</v>
      </c>
      <c r="X25" s="2">
        <v>9.2100000000000009</v>
      </c>
      <c r="Y25" s="2">
        <v>11.63</v>
      </c>
      <c r="Z25" s="2">
        <v>10.119999999999999</v>
      </c>
      <c r="AA25" s="2">
        <v>8.1</v>
      </c>
      <c r="AB25" s="2">
        <v>10.050000000000001</v>
      </c>
      <c r="AC25" s="2">
        <v>8.8000000000000007</v>
      </c>
      <c r="AD25" s="2">
        <v>9.3800000000000008</v>
      </c>
      <c r="AE25" s="2">
        <v>10.5</v>
      </c>
      <c r="AF25" s="2">
        <v>10.029999999999999</v>
      </c>
      <c r="AG25" s="2">
        <v>10.01</v>
      </c>
      <c r="AH25" s="2">
        <v>12.39</v>
      </c>
      <c r="AI25" s="2">
        <v>10.07</v>
      </c>
      <c r="AJ25" s="2">
        <v>10.029999999999999</v>
      </c>
      <c r="AK25" s="2">
        <v>12.84</v>
      </c>
      <c r="AL25" s="2">
        <v>11.98</v>
      </c>
      <c r="AM25" s="2">
        <v>9.9700000000000006</v>
      </c>
      <c r="AN25" s="2">
        <v>9.58</v>
      </c>
      <c r="AO25" s="2">
        <v>11.86</v>
      </c>
      <c r="AP25" s="2">
        <v>11.43</v>
      </c>
      <c r="AQ25" s="2">
        <v>10.94</v>
      </c>
      <c r="AR25" s="2">
        <v>9.24</v>
      </c>
      <c r="AS25" s="2">
        <v>11.54</v>
      </c>
      <c r="AT25" s="2">
        <v>11.5</v>
      </c>
      <c r="AU25" s="2">
        <v>11.63</v>
      </c>
      <c r="AV25" s="2">
        <v>12.71</v>
      </c>
      <c r="AW25" s="2">
        <v>12.4</v>
      </c>
      <c r="AX25" s="2">
        <v>10.42</v>
      </c>
      <c r="AY25" s="2">
        <v>12.32</v>
      </c>
      <c r="AZ25" s="2">
        <v>12.44</v>
      </c>
      <c r="BA25" s="2">
        <v>12.3</v>
      </c>
      <c r="BB25" s="2">
        <v>10.66</v>
      </c>
      <c r="BC25" s="2">
        <v>12.64</v>
      </c>
      <c r="BD25" s="2">
        <v>11.2</v>
      </c>
      <c r="BE25" s="2">
        <v>13.74</v>
      </c>
      <c r="BF25" s="1">
        <v>16.87</v>
      </c>
      <c r="BG25" s="2">
        <v>12.85</v>
      </c>
      <c r="BH25" s="2">
        <v>13.6</v>
      </c>
      <c r="BI25" s="2">
        <v>12.9</v>
      </c>
      <c r="BJ25" s="2">
        <v>13</v>
      </c>
      <c r="BK25" s="2">
        <v>13</v>
      </c>
      <c r="BL25" s="2">
        <v>12.4</v>
      </c>
      <c r="BM25" s="2">
        <v>12.5</v>
      </c>
      <c r="BN25" s="2">
        <v>12.7</v>
      </c>
      <c r="BO25" s="2">
        <v>14</v>
      </c>
      <c r="BP25" s="2">
        <v>11.4</v>
      </c>
      <c r="BQ25" s="2">
        <v>12.5</v>
      </c>
      <c r="BR25" s="2">
        <v>13.6</v>
      </c>
      <c r="BS25" s="2">
        <v>13.3</v>
      </c>
      <c r="BT25" s="2">
        <v>14.4</v>
      </c>
      <c r="BU25" s="2">
        <v>12.4</v>
      </c>
      <c r="BV25" s="2">
        <v>12.7</v>
      </c>
      <c r="BW25" s="2">
        <v>11.6</v>
      </c>
      <c r="BX25" s="2">
        <v>12.9</v>
      </c>
      <c r="BY25" s="2">
        <v>14.1</v>
      </c>
      <c r="BZ25" s="2">
        <v>13</v>
      </c>
      <c r="CA25" s="2">
        <v>13.1</v>
      </c>
      <c r="CD25" s="2">
        <v>11.46846153846154</v>
      </c>
      <c r="CE25" s="2">
        <v>16.87</v>
      </c>
      <c r="CF25" s="3">
        <v>2003</v>
      </c>
      <c r="CG25" s="2">
        <v>7.76</v>
      </c>
      <c r="CH25" s="3">
        <v>1962</v>
      </c>
      <c r="CI25" s="2">
        <v>1962</v>
      </c>
    </row>
    <row r="26" spans="1:95" x14ac:dyDescent="0.2">
      <c r="A26" s="2" t="s">
        <v>6</v>
      </c>
      <c r="B26" s="2">
        <v>14.07</v>
      </c>
      <c r="C26" s="2">
        <v>11.29</v>
      </c>
      <c r="D26" s="2">
        <v>11.55</v>
      </c>
      <c r="E26" s="2">
        <v>13.8</v>
      </c>
      <c r="F26" s="2">
        <v>12.08</v>
      </c>
      <c r="G26" s="2">
        <v>12.85</v>
      </c>
      <c r="H26" s="2">
        <v>12.19</v>
      </c>
      <c r="I26" s="4">
        <v>10.27</v>
      </c>
      <c r="J26" s="2">
        <v>12.65</v>
      </c>
      <c r="K26" s="2">
        <v>12.08</v>
      </c>
      <c r="L26" s="2">
        <v>12.42</v>
      </c>
      <c r="M26" s="2">
        <v>12.65</v>
      </c>
      <c r="N26" s="2">
        <v>14</v>
      </c>
      <c r="O26" s="2">
        <v>10.97</v>
      </c>
      <c r="P26" s="2">
        <v>11.38</v>
      </c>
      <c r="Q26" s="2">
        <v>11.06</v>
      </c>
      <c r="R26" s="2">
        <v>13.25</v>
      </c>
      <c r="S26" s="2">
        <v>12.21</v>
      </c>
      <c r="T26" s="2">
        <v>12.2</v>
      </c>
      <c r="U26" s="2">
        <v>11.05</v>
      </c>
      <c r="V26" s="2">
        <v>13.65</v>
      </c>
      <c r="W26" s="2">
        <v>11.55</v>
      </c>
      <c r="X26" s="2">
        <v>12.48</v>
      </c>
      <c r="Y26" s="2">
        <v>11.84</v>
      </c>
      <c r="Z26" s="2">
        <v>12.25</v>
      </c>
      <c r="AA26" s="2">
        <v>10.77</v>
      </c>
      <c r="AB26" s="2">
        <v>11.82</v>
      </c>
      <c r="AC26" s="2">
        <v>10.56</v>
      </c>
      <c r="AD26" s="2">
        <v>11.83</v>
      </c>
      <c r="AE26" s="2">
        <v>13.36</v>
      </c>
      <c r="AF26" s="2">
        <v>12.16</v>
      </c>
      <c r="AG26" s="2">
        <v>12.1</v>
      </c>
      <c r="AH26" s="2">
        <v>11.78</v>
      </c>
      <c r="AI26" s="2">
        <v>11.48</v>
      </c>
      <c r="AJ26" s="2">
        <v>12.31</v>
      </c>
      <c r="AK26" s="2">
        <v>14.37</v>
      </c>
      <c r="AL26" s="2">
        <v>16.07</v>
      </c>
      <c r="AM26" s="2">
        <v>11.91</v>
      </c>
      <c r="AN26" s="2">
        <v>13.49</v>
      </c>
      <c r="AO26" s="2">
        <v>13.32</v>
      </c>
      <c r="AP26" s="2">
        <v>14.63</v>
      </c>
      <c r="AQ26" s="2">
        <v>12.91</v>
      </c>
      <c r="AR26" s="2">
        <v>14.16</v>
      </c>
      <c r="AS26" s="2">
        <v>13.8</v>
      </c>
      <c r="AT26" s="2">
        <v>14.85</v>
      </c>
      <c r="AU26" s="2">
        <v>14.62</v>
      </c>
      <c r="AV26" s="2">
        <v>12.81</v>
      </c>
      <c r="AW26" s="2">
        <v>16.059999999999999</v>
      </c>
      <c r="AX26" s="2">
        <v>15.72</v>
      </c>
      <c r="AY26" s="2">
        <v>12.75</v>
      </c>
      <c r="AZ26" s="2">
        <v>13.52</v>
      </c>
      <c r="BA26" s="2">
        <v>14.26</v>
      </c>
      <c r="BB26" s="2">
        <v>14.71</v>
      </c>
      <c r="BC26" s="2">
        <v>12.26</v>
      </c>
      <c r="BD26" s="2">
        <v>14.55</v>
      </c>
      <c r="BE26" s="2">
        <v>13.79</v>
      </c>
      <c r="BF26" s="2">
        <v>15.41</v>
      </c>
      <c r="BG26" s="2">
        <v>13.75</v>
      </c>
      <c r="BH26" s="2">
        <v>15.3</v>
      </c>
      <c r="BI26" s="1">
        <v>17.600000000000001</v>
      </c>
      <c r="BJ26" s="2">
        <v>13.9</v>
      </c>
      <c r="BK26" s="2">
        <v>13.2</v>
      </c>
      <c r="BL26" s="2">
        <v>14.9</v>
      </c>
      <c r="BM26" s="2">
        <v>15.6</v>
      </c>
      <c r="BN26" s="2">
        <v>12.5</v>
      </c>
      <c r="BO26" s="2">
        <v>13.4</v>
      </c>
      <c r="BP26" s="2">
        <v>15.2</v>
      </c>
      <c r="BQ26" s="2">
        <v>14.2</v>
      </c>
      <c r="BR26" s="2">
        <v>16.5</v>
      </c>
      <c r="BS26" s="2">
        <v>14.6</v>
      </c>
      <c r="BT26" s="2">
        <v>14.8</v>
      </c>
      <c r="BU26" s="2">
        <v>14.3</v>
      </c>
      <c r="BV26" s="2">
        <v>14.9</v>
      </c>
      <c r="BW26" s="2">
        <v>13.4</v>
      </c>
      <c r="BX26" s="2">
        <v>13.5</v>
      </c>
      <c r="BY26" s="2">
        <v>13.5</v>
      </c>
      <c r="BZ26" s="2">
        <v>15.4</v>
      </c>
      <c r="CA26" s="2">
        <v>15.1</v>
      </c>
      <c r="CD26" s="2">
        <v>13.326666666666661</v>
      </c>
      <c r="CE26" s="2">
        <v>17.600000000000001</v>
      </c>
      <c r="CF26" s="3">
        <v>2006</v>
      </c>
      <c r="CG26" s="2">
        <v>10.27</v>
      </c>
      <c r="CH26" s="3">
        <v>1954</v>
      </c>
      <c r="CI26" s="2">
        <v>1954</v>
      </c>
    </row>
    <row r="27" spans="1:95" x14ac:dyDescent="0.2">
      <c r="A27" s="2" t="s">
        <v>7</v>
      </c>
      <c r="B27" s="2">
        <v>14.13</v>
      </c>
      <c r="C27" s="2">
        <v>13.03</v>
      </c>
      <c r="D27" s="2">
        <v>12.5</v>
      </c>
      <c r="E27" s="2">
        <v>12.83</v>
      </c>
      <c r="F27" s="2">
        <v>12.82</v>
      </c>
      <c r="G27" s="2">
        <v>13.22</v>
      </c>
      <c r="H27" s="2">
        <v>12.08</v>
      </c>
      <c r="I27" s="2">
        <v>11.49</v>
      </c>
      <c r="J27" s="2">
        <v>11.54</v>
      </c>
      <c r="K27" s="2">
        <v>11.41</v>
      </c>
      <c r="L27" s="2">
        <v>10.95</v>
      </c>
      <c r="M27" s="2">
        <v>13.29</v>
      </c>
      <c r="N27" s="2">
        <v>11.92</v>
      </c>
      <c r="O27" s="2">
        <v>12.31</v>
      </c>
      <c r="P27" s="2">
        <v>11.25</v>
      </c>
      <c r="Q27" s="2">
        <v>11.9</v>
      </c>
      <c r="R27" s="2">
        <v>11.52</v>
      </c>
      <c r="S27" s="2">
        <v>11.88</v>
      </c>
      <c r="T27" s="2">
        <v>11.48</v>
      </c>
      <c r="U27" s="2">
        <v>11.59</v>
      </c>
      <c r="V27" s="2">
        <v>12.44</v>
      </c>
      <c r="W27" s="2">
        <v>11.43</v>
      </c>
      <c r="X27" s="2">
        <v>11.65</v>
      </c>
      <c r="Y27" s="2">
        <v>12.8</v>
      </c>
      <c r="Z27" s="2">
        <v>13.19</v>
      </c>
      <c r="AA27" s="2">
        <v>11.01</v>
      </c>
      <c r="AB27" s="2">
        <v>13.31</v>
      </c>
      <c r="AC27" s="2">
        <v>12.09</v>
      </c>
      <c r="AD27" s="2">
        <v>13.94</v>
      </c>
      <c r="AE27" s="2">
        <v>10.8</v>
      </c>
      <c r="AF27" s="2">
        <v>11.09</v>
      </c>
      <c r="AG27" s="4">
        <v>10.68</v>
      </c>
      <c r="AH27" s="2">
        <v>11.66</v>
      </c>
      <c r="AI27" s="2">
        <v>13.02</v>
      </c>
      <c r="AJ27" s="2">
        <v>11.97</v>
      </c>
      <c r="AK27" s="2">
        <v>12.87</v>
      </c>
      <c r="AL27" s="2">
        <v>13.73</v>
      </c>
      <c r="AM27" s="2">
        <v>11.97</v>
      </c>
      <c r="AN27" s="2">
        <v>11.6</v>
      </c>
      <c r="AO27" s="2">
        <v>12.74</v>
      </c>
      <c r="AP27" s="2">
        <v>13.39</v>
      </c>
      <c r="AQ27" s="2">
        <v>13.48</v>
      </c>
      <c r="AR27" s="2">
        <v>13.13</v>
      </c>
      <c r="AS27" s="2">
        <v>14.03</v>
      </c>
      <c r="AT27" s="2">
        <v>14.5</v>
      </c>
      <c r="AU27" s="2">
        <v>15.12</v>
      </c>
      <c r="AV27" s="2">
        <v>13.05</v>
      </c>
      <c r="AW27" s="2">
        <v>15.23</v>
      </c>
      <c r="AX27" s="2">
        <v>13.85</v>
      </c>
      <c r="AY27" s="2">
        <v>13.02</v>
      </c>
      <c r="AZ27" s="2">
        <v>16.54</v>
      </c>
      <c r="BA27" s="2">
        <v>13.06</v>
      </c>
      <c r="BB27" s="2">
        <v>14.74</v>
      </c>
      <c r="BC27" s="2">
        <v>14.65</v>
      </c>
      <c r="BD27" s="2">
        <v>14.65</v>
      </c>
      <c r="BE27" s="2">
        <v>13.97</v>
      </c>
      <c r="BF27" s="1">
        <v>17.8</v>
      </c>
      <c r="BG27" s="2">
        <v>15.08</v>
      </c>
      <c r="BH27" s="2">
        <v>12.4</v>
      </c>
      <c r="BI27" s="2">
        <v>11.9</v>
      </c>
      <c r="BJ27" s="2">
        <v>13.3</v>
      </c>
      <c r="BK27" s="2">
        <v>13.4</v>
      </c>
      <c r="BL27" s="2">
        <v>14.7</v>
      </c>
      <c r="BM27" s="2">
        <v>13.6</v>
      </c>
      <c r="BN27" s="2">
        <v>14.2</v>
      </c>
      <c r="BO27" s="2">
        <v>14.9</v>
      </c>
      <c r="BP27" s="2">
        <v>13.3</v>
      </c>
      <c r="BQ27" s="2">
        <v>13.1</v>
      </c>
      <c r="BR27" s="2">
        <v>15.1</v>
      </c>
      <c r="BS27" s="2">
        <v>14</v>
      </c>
      <c r="BT27" s="2">
        <v>13.9</v>
      </c>
      <c r="BU27" s="2">
        <v>14.4</v>
      </c>
      <c r="BV27" s="2">
        <v>13.5</v>
      </c>
      <c r="BW27" s="2">
        <v>14.6</v>
      </c>
      <c r="BX27" s="2">
        <v>12.9</v>
      </c>
      <c r="BY27" s="2">
        <v>15</v>
      </c>
      <c r="BZ27" s="2">
        <v>15.5</v>
      </c>
      <c r="CA27" s="2">
        <v>14.8</v>
      </c>
      <c r="CD27" s="2">
        <v>13.139999999999999</v>
      </c>
      <c r="CE27" s="2">
        <v>17.8</v>
      </c>
      <c r="CF27" s="3">
        <v>2003</v>
      </c>
      <c r="CG27" s="2">
        <v>10.68</v>
      </c>
      <c r="CH27" s="3">
        <v>1978</v>
      </c>
      <c r="CI27" s="2">
        <v>1978</v>
      </c>
    </row>
    <row r="28" spans="1:95" x14ac:dyDescent="0.2">
      <c r="A28" s="2" t="s">
        <v>8</v>
      </c>
      <c r="B28" s="2">
        <v>10.56</v>
      </c>
      <c r="C28" s="2">
        <v>9.0399999999999991</v>
      </c>
      <c r="D28" s="2">
        <v>13.96</v>
      </c>
      <c r="E28" s="2">
        <v>9.86</v>
      </c>
      <c r="F28" s="2">
        <v>10.62</v>
      </c>
      <c r="G28" s="2">
        <v>8.0500000000000007</v>
      </c>
      <c r="H28" s="2">
        <v>10.59</v>
      </c>
      <c r="I28" s="2">
        <v>10.71</v>
      </c>
      <c r="J28" s="2">
        <v>9.3699999999999992</v>
      </c>
      <c r="K28" s="2">
        <v>11.63</v>
      </c>
      <c r="L28" s="2">
        <v>9.23</v>
      </c>
      <c r="M28" s="2">
        <v>11.74</v>
      </c>
      <c r="N28" s="2">
        <v>12.05</v>
      </c>
      <c r="O28" s="2">
        <v>9.5399999999999991</v>
      </c>
      <c r="P28" s="2">
        <v>12.98</v>
      </c>
      <c r="Q28" s="2">
        <v>9.4499999999999993</v>
      </c>
      <c r="R28" s="2">
        <v>9.8800000000000008</v>
      </c>
      <c r="S28" s="2">
        <v>11.22</v>
      </c>
      <c r="T28" s="2">
        <v>9.33</v>
      </c>
      <c r="U28" s="2">
        <v>10.18</v>
      </c>
      <c r="V28" s="2">
        <v>9.68</v>
      </c>
      <c r="W28" s="2">
        <v>9.3800000000000008</v>
      </c>
      <c r="X28" s="2">
        <v>10.14</v>
      </c>
      <c r="Y28" s="2">
        <v>9.25</v>
      </c>
      <c r="Z28" s="2">
        <v>7.77</v>
      </c>
      <c r="AA28" s="4">
        <v>5.0599999999999996</v>
      </c>
      <c r="AB28" s="2">
        <v>8.77</v>
      </c>
      <c r="AC28" s="2">
        <v>10.16</v>
      </c>
      <c r="AD28" s="2">
        <v>11.18</v>
      </c>
      <c r="AE28" s="2">
        <v>9.2899999999999991</v>
      </c>
      <c r="AF28" s="2">
        <v>7.44</v>
      </c>
      <c r="AG28" s="2">
        <v>8.2799999999999994</v>
      </c>
      <c r="AH28" s="2">
        <v>10.07</v>
      </c>
      <c r="AI28" s="2">
        <v>10.56</v>
      </c>
      <c r="AJ28" s="2">
        <v>11.35</v>
      </c>
      <c r="AK28" s="2">
        <v>11.89</v>
      </c>
      <c r="AL28" s="2">
        <v>11.46</v>
      </c>
      <c r="AM28" s="2">
        <v>9.33</v>
      </c>
      <c r="AN28" s="2">
        <v>10.039999999999999</v>
      </c>
      <c r="AO28" s="2">
        <v>10.66</v>
      </c>
      <c r="AP28" s="2">
        <v>13.39</v>
      </c>
      <c r="AQ28" s="2">
        <v>10.58</v>
      </c>
      <c r="AR28" s="2">
        <v>10.130000000000001</v>
      </c>
      <c r="AS28" s="2">
        <v>9.26</v>
      </c>
      <c r="AT28" s="2">
        <v>12.71</v>
      </c>
      <c r="AU28" s="2">
        <v>10.17</v>
      </c>
      <c r="AV28" s="2">
        <v>10.02</v>
      </c>
      <c r="AW28" s="2">
        <v>11.46</v>
      </c>
      <c r="AX28" s="2">
        <v>9.1300000000000008</v>
      </c>
      <c r="AY28" s="2">
        <v>6.86</v>
      </c>
      <c r="AZ28" s="2">
        <v>10.98</v>
      </c>
      <c r="BA28" s="2">
        <v>11.25</v>
      </c>
      <c r="BB28" s="2">
        <v>13.3</v>
      </c>
      <c r="BC28" s="2">
        <v>11.3</v>
      </c>
      <c r="BD28" s="2">
        <v>8.82</v>
      </c>
      <c r="BE28" s="2">
        <v>10.66</v>
      </c>
      <c r="BF28" s="2">
        <v>10.55</v>
      </c>
      <c r="BG28" s="2">
        <v>11.59</v>
      </c>
      <c r="BH28" s="2">
        <v>11.5</v>
      </c>
      <c r="BI28" s="1">
        <v>14.1</v>
      </c>
      <c r="BJ28" s="2">
        <v>9.1</v>
      </c>
      <c r="BK28" s="2">
        <v>8.8000000000000007</v>
      </c>
      <c r="BL28" s="2">
        <v>11</v>
      </c>
      <c r="BM28" s="2">
        <v>9.4</v>
      </c>
      <c r="BN28" s="2">
        <v>12.3</v>
      </c>
      <c r="BO28" s="2">
        <v>11.2</v>
      </c>
      <c r="BP28" s="2">
        <v>11.4</v>
      </c>
      <c r="BQ28" s="2">
        <v>11.5</v>
      </c>
      <c r="BR28" s="2">
        <v>9.3000000000000007</v>
      </c>
      <c r="BS28" s="2">
        <v>12.5</v>
      </c>
      <c r="BT28" s="2">
        <v>8.5</v>
      </c>
      <c r="BU28" s="2">
        <v>10.1</v>
      </c>
      <c r="BV28" s="2">
        <v>9.5</v>
      </c>
      <c r="BW28" s="2">
        <v>10.5</v>
      </c>
      <c r="BX28" s="2">
        <v>11.7</v>
      </c>
      <c r="BY28" s="2">
        <v>10.5</v>
      </c>
      <c r="BZ28" s="2">
        <v>13.5</v>
      </c>
      <c r="CA28" s="2">
        <v>10.7</v>
      </c>
      <c r="CD28" s="2">
        <v>10.3975641025641</v>
      </c>
      <c r="CE28" s="2">
        <v>14.1</v>
      </c>
      <c r="CF28" s="3">
        <v>2006</v>
      </c>
      <c r="CG28" s="2">
        <v>5.0599999999999996</v>
      </c>
      <c r="CH28" s="3">
        <v>1972</v>
      </c>
      <c r="CI28" s="2">
        <v>1972</v>
      </c>
    </row>
    <row r="29" spans="1:95" x14ac:dyDescent="0.2">
      <c r="A29" s="2" t="s">
        <v>9</v>
      </c>
      <c r="B29" s="2">
        <v>6.23</v>
      </c>
      <c r="C29" s="2">
        <v>4.5999999999999996</v>
      </c>
      <c r="D29" s="2">
        <v>8.5299999999999994</v>
      </c>
      <c r="E29" s="2">
        <v>6.61</v>
      </c>
      <c r="F29" s="2">
        <v>6.23</v>
      </c>
      <c r="G29" s="2">
        <v>6.42</v>
      </c>
      <c r="H29" s="2">
        <v>7.45</v>
      </c>
      <c r="I29" s="2">
        <v>6.3</v>
      </c>
      <c r="J29" s="2">
        <v>3.54</v>
      </c>
      <c r="K29" s="2">
        <v>4.83</v>
      </c>
      <c r="L29" s="2">
        <v>3.39</v>
      </c>
      <c r="M29" s="2">
        <v>5.17</v>
      </c>
      <c r="N29" s="2">
        <v>6.08</v>
      </c>
      <c r="O29" s="2">
        <v>7.1</v>
      </c>
      <c r="P29" s="2">
        <v>7.64</v>
      </c>
      <c r="Q29" s="2">
        <v>5.52</v>
      </c>
      <c r="R29" s="2">
        <v>5.52</v>
      </c>
      <c r="S29" s="2">
        <v>5.19</v>
      </c>
      <c r="T29" s="2">
        <v>7.74</v>
      </c>
      <c r="U29" s="2">
        <v>9.51</v>
      </c>
      <c r="V29" s="2">
        <v>9.2899999999999991</v>
      </c>
      <c r="W29" s="2">
        <v>8.01</v>
      </c>
      <c r="X29" s="2">
        <v>5.88</v>
      </c>
      <c r="Y29" s="2">
        <v>5.52</v>
      </c>
      <c r="Z29" s="2">
        <v>4.53</v>
      </c>
      <c r="AA29" s="2">
        <v>3.82</v>
      </c>
      <c r="AB29" s="2">
        <v>3.92</v>
      </c>
      <c r="AC29" s="4">
        <v>3.13</v>
      </c>
      <c r="AD29" s="2">
        <v>4.6399999999999997</v>
      </c>
      <c r="AE29" s="2">
        <v>7.33</v>
      </c>
      <c r="AF29" s="2">
        <v>8.74</v>
      </c>
      <c r="AG29" s="2">
        <v>4.8</v>
      </c>
      <c r="AH29" s="2">
        <v>9.06</v>
      </c>
      <c r="AI29" s="2">
        <v>5.54</v>
      </c>
      <c r="AJ29" s="2">
        <v>7.45</v>
      </c>
      <c r="AK29" s="2">
        <v>6.95</v>
      </c>
      <c r="AL29" s="2">
        <v>5.95</v>
      </c>
      <c r="AM29" s="2">
        <v>7.21</v>
      </c>
      <c r="AN29" s="2">
        <v>5.93</v>
      </c>
      <c r="AO29" s="2">
        <v>9.1199999999999992</v>
      </c>
      <c r="AP29" s="2">
        <v>9.61</v>
      </c>
      <c r="AQ29" s="2">
        <v>8.8699999999999992</v>
      </c>
      <c r="AR29" s="2">
        <v>7.23</v>
      </c>
      <c r="AS29" s="2">
        <v>9.18</v>
      </c>
      <c r="AT29" s="2">
        <v>6.01</v>
      </c>
      <c r="AU29" s="2">
        <v>6.98</v>
      </c>
      <c r="AV29" s="2">
        <v>7.39</v>
      </c>
      <c r="AW29" s="2">
        <v>8.33</v>
      </c>
      <c r="AX29" s="2">
        <v>10.94</v>
      </c>
      <c r="AY29" s="2">
        <v>7.21</v>
      </c>
      <c r="AZ29" s="2">
        <v>7.14</v>
      </c>
      <c r="BA29" s="2">
        <v>7.48</v>
      </c>
      <c r="BB29" s="2">
        <v>8.77</v>
      </c>
      <c r="BC29" s="2">
        <v>7.99</v>
      </c>
      <c r="BD29" s="2">
        <v>10.39</v>
      </c>
      <c r="BE29" s="2">
        <v>7.93</v>
      </c>
      <c r="BF29" s="2">
        <v>6.94</v>
      </c>
      <c r="BG29" s="2">
        <v>10.28</v>
      </c>
      <c r="BH29" s="2">
        <v>11.1</v>
      </c>
      <c r="BI29" s="1">
        <v>11.2</v>
      </c>
      <c r="BJ29" s="2">
        <v>6.5</v>
      </c>
      <c r="BK29" s="2">
        <v>7.2</v>
      </c>
      <c r="BL29" s="2">
        <v>6.1</v>
      </c>
      <c r="BM29" s="2">
        <v>6.8</v>
      </c>
      <c r="BN29" s="2">
        <v>8</v>
      </c>
      <c r="BO29" s="2">
        <v>8.9</v>
      </c>
      <c r="BP29" s="2">
        <v>10.8</v>
      </c>
      <c r="BQ29" s="2">
        <v>10.199999999999999</v>
      </c>
      <c r="BR29" s="2">
        <v>6.4</v>
      </c>
      <c r="BS29" s="2">
        <v>6</v>
      </c>
      <c r="BT29" s="2">
        <v>6.1</v>
      </c>
      <c r="BU29" s="2">
        <v>6.8</v>
      </c>
      <c r="BV29" s="2">
        <v>9.6</v>
      </c>
      <c r="BW29" s="2">
        <v>7.5</v>
      </c>
      <c r="BX29" s="2">
        <v>5.5</v>
      </c>
      <c r="BY29" s="2">
        <v>11.2</v>
      </c>
      <c r="BZ29" s="2">
        <v>9.4</v>
      </c>
      <c r="CA29" s="2">
        <v>9.8000000000000007</v>
      </c>
      <c r="CD29" s="2">
        <v>7.2332051282051273</v>
      </c>
      <c r="CE29" s="2">
        <v>11.2</v>
      </c>
      <c r="CF29" s="3">
        <v>2006</v>
      </c>
      <c r="CG29" s="2">
        <v>3.13</v>
      </c>
      <c r="CH29" s="3">
        <v>1974</v>
      </c>
      <c r="CI29" s="2">
        <v>1974</v>
      </c>
    </row>
    <row r="30" spans="1:95" x14ac:dyDescent="0.2">
      <c r="A30" s="2" t="s">
        <v>10</v>
      </c>
      <c r="B30" s="2">
        <v>3.87</v>
      </c>
      <c r="C30" s="2">
        <v>0.91</v>
      </c>
      <c r="D30" s="2">
        <v>1.96</v>
      </c>
      <c r="E30" s="2">
        <v>4.16</v>
      </c>
      <c r="F30" s="2">
        <v>4.5599999999999996</v>
      </c>
      <c r="G30" s="2">
        <v>1.99</v>
      </c>
      <c r="H30" s="2">
        <v>1.05</v>
      </c>
      <c r="I30" s="2">
        <v>3.9</v>
      </c>
      <c r="J30" s="2">
        <v>1.02</v>
      </c>
      <c r="K30" s="2">
        <v>0.14000000000000001</v>
      </c>
      <c r="L30" s="2">
        <v>2.2999999999999998</v>
      </c>
      <c r="M30" s="2">
        <v>2.17</v>
      </c>
      <c r="N30" s="2">
        <v>2.2000000000000002</v>
      </c>
      <c r="O30" s="2">
        <v>4.2</v>
      </c>
      <c r="P30" s="2">
        <v>2.19</v>
      </c>
      <c r="Q30" s="2">
        <v>1.0900000000000001</v>
      </c>
      <c r="R30" s="2">
        <v>5.2</v>
      </c>
      <c r="S30" s="2">
        <v>3.29</v>
      </c>
      <c r="T30" s="2">
        <v>3.52</v>
      </c>
      <c r="U30" s="2">
        <v>0.93</v>
      </c>
      <c r="V30" s="2">
        <v>2.58</v>
      </c>
      <c r="W30" s="2">
        <v>2.84</v>
      </c>
      <c r="X30" s="2">
        <v>1.57</v>
      </c>
      <c r="Y30" s="2">
        <v>3.53</v>
      </c>
      <c r="Z30" s="2">
        <v>0.46</v>
      </c>
      <c r="AA30" s="2">
        <v>2.31</v>
      </c>
      <c r="AB30" s="2">
        <v>-0.04</v>
      </c>
      <c r="AC30" s="2">
        <v>3.47</v>
      </c>
      <c r="AD30" s="2">
        <v>2.4700000000000002</v>
      </c>
      <c r="AE30" s="2">
        <v>1.62</v>
      </c>
      <c r="AF30" s="2">
        <v>2.4</v>
      </c>
      <c r="AG30" s="2">
        <v>-7.0000000000000007E-2</v>
      </c>
      <c r="AH30" s="2">
        <v>1.4</v>
      </c>
      <c r="AI30" s="2">
        <v>0.51</v>
      </c>
      <c r="AJ30" s="2">
        <v>0.21</v>
      </c>
      <c r="AK30" s="2">
        <v>3.79</v>
      </c>
      <c r="AL30" s="2">
        <v>2.14</v>
      </c>
      <c r="AM30" s="2">
        <v>6.06</v>
      </c>
      <c r="AN30" s="4">
        <v>-0.56999999999999995</v>
      </c>
      <c r="AO30" s="2">
        <v>4.2699999999999996</v>
      </c>
      <c r="AP30" s="2">
        <v>3.59</v>
      </c>
      <c r="AQ30" s="2">
        <v>1.19</v>
      </c>
      <c r="AR30" s="2">
        <v>1.86</v>
      </c>
      <c r="AS30" s="2">
        <v>3.98</v>
      </c>
      <c r="AT30" s="2">
        <v>3.53</v>
      </c>
      <c r="AU30" s="2">
        <v>4.84</v>
      </c>
      <c r="AV30" s="2">
        <v>1.54</v>
      </c>
      <c r="AW30" s="1">
        <v>6.58</v>
      </c>
      <c r="AX30" s="2">
        <v>2.5099999999999998</v>
      </c>
      <c r="AY30" s="2">
        <v>2.4900000000000002</v>
      </c>
      <c r="AZ30" s="2">
        <v>5</v>
      </c>
      <c r="BA30" s="2">
        <v>0.02</v>
      </c>
      <c r="BB30" s="2">
        <v>1.85</v>
      </c>
      <c r="BC30" s="2">
        <v>5.21</v>
      </c>
      <c r="BD30" s="2">
        <v>0.92</v>
      </c>
      <c r="BE30" s="2">
        <v>5.87</v>
      </c>
      <c r="BF30" s="2">
        <v>4.42</v>
      </c>
      <c r="BG30" s="2">
        <v>3.5</v>
      </c>
      <c r="BH30" s="2">
        <v>2.4</v>
      </c>
      <c r="BI30" s="2">
        <v>5.5</v>
      </c>
      <c r="BJ30" s="2">
        <v>1.9</v>
      </c>
      <c r="BK30" s="2">
        <v>3.7</v>
      </c>
      <c r="BL30" s="2">
        <v>6.3</v>
      </c>
      <c r="BM30" s="2">
        <v>4.5</v>
      </c>
      <c r="BN30" s="2">
        <v>5.4</v>
      </c>
      <c r="BO30" s="2">
        <v>4.5</v>
      </c>
      <c r="BP30" s="2">
        <v>2.7</v>
      </c>
      <c r="BQ30" s="2">
        <v>6.3</v>
      </c>
      <c r="BR30" s="2">
        <v>4</v>
      </c>
      <c r="BS30" s="2">
        <v>4.0999999999999996</v>
      </c>
      <c r="BT30" s="2">
        <v>1.6</v>
      </c>
      <c r="BU30" s="2">
        <v>4.4000000000000004</v>
      </c>
      <c r="BV30" s="2">
        <v>3.2</v>
      </c>
      <c r="BW30" s="2">
        <v>3.4</v>
      </c>
      <c r="BX30" s="2">
        <v>2.4</v>
      </c>
      <c r="BY30" s="2">
        <v>4.9000000000000004</v>
      </c>
      <c r="BZ30" s="2">
        <v>3.9</v>
      </c>
      <c r="CA30" s="2">
        <v>4.0999999999999996</v>
      </c>
      <c r="CD30" s="2">
        <v>2.944871794871796</v>
      </c>
      <c r="CE30" s="2">
        <v>6.58</v>
      </c>
      <c r="CF30" s="3">
        <v>1994</v>
      </c>
      <c r="CG30" s="2">
        <v>-0.56999999999999995</v>
      </c>
      <c r="CH30" s="3">
        <v>1985</v>
      </c>
      <c r="CI30" s="2">
        <v>1985</v>
      </c>
    </row>
    <row r="31" spans="1:95" x14ac:dyDescent="0.2">
      <c r="A31" s="2" t="s">
        <v>11</v>
      </c>
      <c r="B31" s="2">
        <v>-0.26</v>
      </c>
      <c r="C31" s="2">
        <v>0.12</v>
      </c>
      <c r="D31" s="2">
        <v>1.4</v>
      </c>
      <c r="E31" s="2">
        <v>-3.06</v>
      </c>
      <c r="F31" s="2">
        <v>-0.18</v>
      </c>
      <c r="G31" s="2">
        <v>-0.19</v>
      </c>
      <c r="H31" s="2">
        <v>4.42</v>
      </c>
      <c r="I31" s="2">
        <v>1.42</v>
      </c>
      <c r="J31" s="2">
        <v>1.93</v>
      </c>
      <c r="K31" s="2">
        <v>1.56</v>
      </c>
      <c r="L31" s="2">
        <v>-1.73</v>
      </c>
      <c r="M31" s="2">
        <v>0.69</v>
      </c>
      <c r="N31" s="2">
        <v>2.74</v>
      </c>
      <c r="O31" s="2">
        <v>-0.52</v>
      </c>
      <c r="P31" s="2">
        <v>-0.04</v>
      </c>
      <c r="Q31" s="2">
        <v>-4.68</v>
      </c>
      <c r="R31" s="4">
        <v>-5.2</v>
      </c>
      <c r="S31" s="2">
        <v>-1.58</v>
      </c>
      <c r="T31" s="2">
        <v>1.87</v>
      </c>
      <c r="U31" s="2">
        <v>1.07</v>
      </c>
      <c r="V31" s="2">
        <v>-2.44</v>
      </c>
      <c r="W31" s="2">
        <v>-1.1000000000000001</v>
      </c>
      <c r="X31" s="2">
        <v>-4.54</v>
      </c>
      <c r="Y31" s="2">
        <v>-2.7</v>
      </c>
      <c r="Z31" s="2">
        <v>-0.68</v>
      </c>
      <c r="AA31" s="2">
        <v>-1.22</v>
      </c>
      <c r="AB31" s="2">
        <v>-1.47</v>
      </c>
      <c r="AC31" s="2">
        <v>2.74</v>
      </c>
      <c r="AD31" s="2">
        <v>-1.8</v>
      </c>
      <c r="AE31" s="2">
        <v>-0.51</v>
      </c>
      <c r="AF31" s="2">
        <v>0.82</v>
      </c>
      <c r="AG31" s="2">
        <v>2.4300000000000002</v>
      </c>
      <c r="AH31" s="2">
        <v>0.45</v>
      </c>
      <c r="AI31" s="2">
        <v>-3.19</v>
      </c>
      <c r="AJ31" s="2">
        <v>0.89</v>
      </c>
      <c r="AK31" s="2">
        <v>1.1399999999999999</v>
      </c>
      <c r="AL31" s="2">
        <v>-0.98</v>
      </c>
      <c r="AM31" s="2">
        <v>-0.18</v>
      </c>
      <c r="AN31" s="2">
        <v>0.94</v>
      </c>
      <c r="AO31" s="2">
        <v>0.14000000000000001</v>
      </c>
      <c r="AP31" s="2">
        <v>1.52</v>
      </c>
      <c r="AQ31" s="2">
        <v>1.36</v>
      </c>
      <c r="AR31" s="2">
        <v>0.19</v>
      </c>
      <c r="AS31" s="2">
        <v>-1.0900000000000001</v>
      </c>
      <c r="AT31" s="2">
        <v>-1.31</v>
      </c>
      <c r="AU31" s="2">
        <v>2.5</v>
      </c>
      <c r="AV31" s="2">
        <v>3.35</v>
      </c>
      <c r="AW31" s="2">
        <v>2.83</v>
      </c>
      <c r="AX31" s="2">
        <v>0.88</v>
      </c>
      <c r="AY31" s="2">
        <v>1.35</v>
      </c>
      <c r="AZ31" s="2">
        <v>2.54</v>
      </c>
      <c r="BA31" s="2">
        <v>0.57999999999999996</v>
      </c>
      <c r="BB31" s="2">
        <v>0.75</v>
      </c>
      <c r="BC31" s="2">
        <v>4.16</v>
      </c>
      <c r="BD31" s="2">
        <v>-1.94</v>
      </c>
      <c r="BE31" s="1">
        <v>4.88</v>
      </c>
      <c r="BF31" s="2">
        <v>1.06</v>
      </c>
      <c r="BG31" s="2">
        <v>0.2</v>
      </c>
      <c r="BH31" s="2">
        <v>-1.4</v>
      </c>
      <c r="BI31" s="2">
        <v>0.3</v>
      </c>
      <c r="BJ31" s="2">
        <v>-0.9</v>
      </c>
      <c r="BK31" s="2">
        <v>0</v>
      </c>
      <c r="BL31" s="2">
        <v>0.9</v>
      </c>
      <c r="BM31" s="2">
        <v>-1.8</v>
      </c>
      <c r="BN31" s="2">
        <v>2.6</v>
      </c>
      <c r="BO31" s="2">
        <v>2.1</v>
      </c>
      <c r="BP31" s="2">
        <v>0.1</v>
      </c>
      <c r="BQ31" s="2">
        <v>1.4</v>
      </c>
      <c r="BR31" s="2">
        <v>3</v>
      </c>
      <c r="BS31" s="2">
        <v>-1.4</v>
      </c>
      <c r="BT31" s="2">
        <v>0.7</v>
      </c>
      <c r="BU31" s="2">
        <v>2.1</v>
      </c>
      <c r="BV31" s="2">
        <v>2.6</v>
      </c>
      <c r="BW31" s="2">
        <v>1.8</v>
      </c>
      <c r="BX31" s="2">
        <v>0.6</v>
      </c>
      <c r="BY31" s="2">
        <v>1.7</v>
      </c>
      <c r="BZ31" s="2">
        <v>0.9</v>
      </c>
      <c r="CA31" s="2">
        <v>-0.7</v>
      </c>
      <c r="CD31" s="2">
        <v>0.34525641025641024</v>
      </c>
      <c r="CE31" s="2">
        <v>4.88</v>
      </c>
      <c r="CF31" s="3">
        <v>2002</v>
      </c>
      <c r="CG31" s="2">
        <v>-5.2</v>
      </c>
      <c r="CH31" s="3">
        <v>1963</v>
      </c>
      <c r="CI31" s="2">
        <v>1963</v>
      </c>
    </row>
    <row r="32" spans="1:95" x14ac:dyDescent="0.2">
      <c r="A32" s="5" t="s">
        <v>12</v>
      </c>
      <c r="B32" s="5">
        <v>6.0550000000000006</v>
      </c>
      <c r="C32" s="5">
        <v>5.4974999999999996</v>
      </c>
      <c r="D32" s="5">
        <v>5.5458333333333343</v>
      </c>
      <c r="E32" s="5">
        <v>5.8008333333333333</v>
      </c>
      <c r="F32" s="5">
        <v>5.9433333333333325</v>
      </c>
      <c r="G32" s="5">
        <v>5.2833333333333341</v>
      </c>
      <c r="H32" s="5">
        <v>5.2275</v>
      </c>
      <c r="I32" s="5">
        <v>5.0166666666666666</v>
      </c>
      <c r="J32" s="5">
        <v>4.979166666666667</v>
      </c>
      <c r="K32" s="5">
        <v>4.0941666666666672</v>
      </c>
      <c r="L32" s="5">
        <v>4.7949999999999999</v>
      </c>
      <c r="M32" s="5">
        <v>5.7508333333333335</v>
      </c>
      <c r="N32" s="5">
        <v>6.065833333333333</v>
      </c>
      <c r="O32" s="5">
        <v>5.7141666666666673</v>
      </c>
      <c r="P32" s="5">
        <v>6.1249999999999991</v>
      </c>
      <c r="Q32" s="5">
        <v>4.0958333333333332</v>
      </c>
      <c r="R32" s="5">
        <v>4.3758333333333335</v>
      </c>
      <c r="S32" s="5">
        <v>5.6375000000000002</v>
      </c>
      <c r="T32" s="5">
        <v>5.4016666666666673</v>
      </c>
      <c r="U32" s="5">
        <v>5.8983333333333334</v>
      </c>
      <c r="V32" s="5">
        <v>5.3975</v>
      </c>
      <c r="W32" s="5">
        <v>5.1575000000000006</v>
      </c>
      <c r="X32" s="5">
        <v>4.8183333333333342</v>
      </c>
      <c r="Y32" s="5">
        <v>5.0249999999999995</v>
      </c>
      <c r="Z32" s="5">
        <v>4.3133333333333335</v>
      </c>
      <c r="AA32" s="5">
        <v>4.37</v>
      </c>
      <c r="AB32" s="4">
        <v>4.059166666666667</v>
      </c>
      <c r="AC32" s="5">
        <v>5.4008333333333338</v>
      </c>
      <c r="AD32" s="5">
        <v>5.2458333333333336</v>
      </c>
      <c r="AE32" s="5">
        <v>4.9333333333333327</v>
      </c>
      <c r="AF32" s="5">
        <v>5.9366666666666665</v>
      </c>
      <c r="AG32" s="5">
        <v>4.9449999999999994</v>
      </c>
      <c r="AH32" s="5">
        <v>5.5975000000000001</v>
      </c>
      <c r="AI32" s="5">
        <v>4.9291666666666671</v>
      </c>
      <c r="AJ32" s="5">
        <v>5.4725000000000001</v>
      </c>
      <c r="AK32" s="5">
        <v>6.3441666666666672</v>
      </c>
      <c r="AL32" s="5">
        <v>5.9208333333333334</v>
      </c>
      <c r="AM32" s="5">
        <v>5.1508333333333338</v>
      </c>
      <c r="AN32" s="5">
        <v>4.5999999999999996</v>
      </c>
      <c r="AO32" s="5">
        <v>5.9725000000000001</v>
      </c>
      <c r="AP32" s="5">
        <v>6.2649999999999997</v>
      </c>
      <c r="AQ32" s="5">
        <v>6.7491666666666674</v>
      </c>
      <c r="AR32" s="5">
        <v>6.0741666666666676</v>
      </c>
      <c r="AS32" s="5">
        <v>6.5983333333333327</v>
      </c>
      <c r="AT32" s="5">
        <v>6.2008333333333345</v>
      </c>
      <c r="AU32" s="5">
        <v>6.5941666666666663</v>
      </c>
      <c r="AV32" s="5">
        <v>6.1241666666666665</v>
      </c>
      <c r="AW32" s="1">
        <v>7.8858333333333341</v>
      </c>
      <c r="AX32" s="5">
        <v>6.831666666666667</v>
      </c>
      <c r="AY32" s="5">
        <v>6.1033333333333317</v>
      </c>
      <c r="AZ32" s="5">
        <v>6.9424999999999999</v>
      </c>
      <c r="BA32" s="5">
        <v>6.38</v>
      </c>
      <c r="BB32" s="5">
        <v>7.1674999999999995</v>
      </c>
      <c r="BC32" s="5">
        <v>7.2799999999999985</v>
      </c>
      <c r="BD32" s="5">
        <v>7.0283333333333333</v>
      </c>
      <c r="BE32" s="5">
        <v>7.5100000000000007</v>
      </c>
      <c r="BF32" s="5">
        <v>7.442499999999999</v>
      </c>
      <c r="BG32" s="5">
        <v>6.7741666666666669</v>
      </c>
      <c r="BH32" s="5">
        <v>6.4749999999999988</v>
      </c>
      <c r="BI32" s="5">
        <v>7.3500000000000005</v>
      </c>
      <c r="BJ32" s="5">
        <v>6.916666666666667</v>
      </c>
      <c r="BK32" s="5">
        <v>6.5250000000000012</v>
      </c>
      <c r="BL32" s="5">
        <v>6.8</v>
      </c>
      <c r="BM32" s="5">
        <v>6.0666666666666664</v>
      </c>
      <c r="BN32" s="5">
        <v>7.25</v>
      </c>
      <c r="BO32" s="5">
        <v>6.8883333333333328</v>
      </c>
      <c r="BP32" s="5">
        <v>6.4833333333333334</v>
      </c>
      <c r="BQ32" s="5">
        <v>7.6583333333333341</v>
      </c>
      <c r="BR32" s="5">
        <v>7.1000000000000005</v>
      </c>
      <c r="BS32" s="5">
        <v>7.0249999999999986</v>
      </c>
      <c r="BT32" s="5">
        <v>6.1833333333333336</v>
      </c>
      <c r="BU32" s="5">
        <v>7.0083333333333329</v>
      </c>
      <c r="BV32" s="5">
        <v>6.25</v>
      </c>
      <c r="BW32" s="5">
        <v>6.6499999999999995</v>
      </c>
      <c r="BX32" s="5">
        <v>5.9833333333333334</v>
      </c>
      <c r="BY32" s="5">
        <v>6.9583333333333348</v>
      </c>
      <c r="BZ32" s="5">
        <v>7.4583333333333348</v>
      </c>
      <c r="CA32" s="5">
        <v>7.4499999999999993</v>
      </c>
      <c r="CB32" s="5"/>
      <c r="CC32" s="5"/>
      <c r="CD32" s="5">
        <v>6.0169871794871783</v>
      </c>
      <c r="CE32" s="5">
        <v>7.8858333333333341</v>
      </c>
      <c r="CF32" s="6">
        <v>1994</v>
      </c>
      <c r="CG32" s="5">
        <v>4.059166666666667</v>
      </c>
      <c r="CH32" s="6">
        <v>1973</v>
      </c>
      <c r="CI32" s="5">
        <v>1973</v>
      </c>
      <c r="CJ32" s="5"/>
      <c r="CK32" s="5"/>
      <c r="CL32" s="5"/>
    </row>
    <row r="33" spans="1:95" x14ac:dyDescent="0.2">
      <c r="A33" s="7" t="s">
        <v>21</v>
      </c>
      <c r="B33" s="7">
        <v>6.3175837639162617E-3</v>
      </c>
      <c r="C33" s="7">
        <v>-8.6336760240771471E-2</v>
      </c>
      <c r="D33" s="7">
        <v>-7.8303947158152601E-2</v>
      </c>
      <c r="E33" s="7">
        <v>-3.5923933308475042E-2</v>
      </c>
      <c r="F33" s="7">
        <v>-1.2240984392478803E-2</v>
      </c>
      <c r="G33" s="7">
        <v>-0.12193043200340911</v>
      </c>
      <c r="H33" s="7">
        <v>-0.13120971608160664</v>
      </c>
      <c r="I33" s="7">
        <v>-0.16624940073509836</v>
      </c>
      <c r="J33" s="7">
        <v>-0.1724817557129921</v>
      </c>
      <c r="K33" s="7">
        <v>-0.31956533319128533</v>
      </c>
      <c r="L33" s="7">
        <v>-0.20308954349331496</v>
      </c>
      <c r="M33" s="7">
        <v>-4.4233739945666727E-2</v>
      </c>
      <c r="N33" s="7">
        <v>8.1180418686409711E-3</v>
      </c>
      <c r="O33" s="7">
        <v>-5.0327598146273897E-2</v>
      </c>
      <c r="P33" s="7">
        <v>1.7951313055984408E-2</v>
      </c>
      <c r="Q33" s="7">
        <v>-0.31928833963671238</v>
      </c>
      <c r="R33" s="7">
        <v>-0.27275342246843876</v>
      </c>
      <c r="S33" s="7">
        <v>-6.3069301656634588E-2</v>
      </c>
      <c r="T33" s="7">
        <v>-0.10226388962872208</v>
      </c>
      <c r="U33" s="7">
        <v>-1.9719810365951183E-2</v>
      </c>
      <c r="V33" s="7">
        <v>-0.10295637351515484</v>
      </c>
      <c r="W33" s="7">
        <v>-0.14284344537367494</v>
      </c>
      <c r="X33" s="7">
        <v>-0.19921163372929199</v>
      </c>
      <c r="Y33" s="7">
        <v>-0.16486443296223316</v>
      </c>
      <c r="Z33" s="7">
        <v>-0.28314068076492843</v>
      </c>
      <c r="AA33" s="7">
        <v>-0.27372289990944448</v>
      </c>
      <c r="AB33" s="7">
        <v>-0.32538219783731959</v>
      </c>
      <c r="AC33" s="7">
        <v>-0.10240238640600864</v>
      </c>
      <c r="AD33" s="7">
        <v>-0.12816278698130298</v>
      </c>
      <c r="AE33" s="7">
        <v>-0.18009907846375131</v>
      </c>
      <c r="AF33" s="7">
        <v>-1.3348958610770909E-2</v>
      </c>
      <c r="AG33" s="7">
        <v>-0.17816012358173991</v>
      </c>
      <c r="AH33" s="7">
        <v>-6.9717146966387963E-2</v>
      </c>
      <c r="AI33" s="7">
        <v>-0.18079156235018379</v>
      </c>
      <c r="AJ33" s="7">
        <v>-9.0491663559367247E-2</v>
      </c>
      <c r="AK33" s="7">
        <v>5.4375965482341637E-2</v>
      </c>
      <c r="AL33" s="7">
        <v>-1.598039737921492E-2</v>
      </c>
      <c r="AM33" s="7">
        <v>-0.14395141959196719</v>
      </c>
      <c r="AN33" s="7">
        <v>-0.23549778937836269</v>
      </c>
      <c r="AO33" s="7">
        <v>-7.3935971874501379E-3</v>
      </c>
      <c r="AP33" s="7">
        <v>4.1218771640121291E-2</v>
      </c>
      <c r="AQ33" s="7">
        <v>0.12168539924359453</v>
      </c>
      <c r="AR33" s="7">
        <v>9.5030096415064727E-3</v>
      </c>
      <c r="AS33" s="7">
        <v>9.6617482554732653E-2</v>
      </c>
      <c r="AT33" s="7">
        <v>3.0554519789058848E-2</v>
      </c>
      <c r="AU33" s="7">
        <v>9.5924998668300052E-2</v>
      </c>
      <c r="AV33" s="7">
        <v>1.7812816278698008E-2</v>
      </c>
      <c r="AW33" s="7">
        <v>0.31059500346241942</v>
      </c>
      <c r="AX33" s="7">
        <v>0.13539658019496079</v>
      </c>
      <c r="AY33" s="7">
        <v>1.4350396846534547E-2</v>
      </c>
      <c r="AZ33" s="7">
        <v>0.15381665157406901</v>
      </c>
      <c r="BA33" s="7">
        <v>6.0331326905662265E-2</v>
      </c>
      <c r="BB33" s="7">
        <v>0.19121078144143164</v>
      </c>
      <c r="BC33" s="7">
        <v>0.20990784637511281</v>
      </c>
      <c r="BD33" s="7">
        <v>0.16808181963458146</v>
      </c>
      <c r="BE33" s="7">
        <v>0.24813295690619505</v>
      </c>
      <c r="BF33" s="7">
        <v>0.23691471794598595</v>
      </c>
      <c r="BG33" s="7">
        <v>0.12584030256219031</v>
      </c>
      <c r="BH33" s="7">
        <v>7.611995951632633E-2</v>
      </c>
      <c r="BI33" s="7">
        <v>0.22154157566718155</v>
      </c>
      <c r="BJ33" s="7">
        <v>0.14952325147818668</v>
      </c>
      <c r="BK33" s="7">
        <v>8.4429766153518451E-2</v>
      </c>
      <c r="BL33" s="7">
        <v>0.13013370265807261</v>
      </c>
      <c r="BM33" s="7">
        <v>8.2565386459275206E-3</v>
      </c>
      <c r="BN33" s="7">
        <v>0.20492196239279806</v>
      </c>
      <c r="BO33" s="7">
        <v>0.14481436105044457</v>
      </c>
      <c r="BP33" s="7">
        <v>7.7504927289191825E-2</v>
      </c>
      <c r="BQ33" s="7">
        <v>0.27278538326319712</v>
      </c>
      <c r="BR33" s="7">
        <v>0.17999254248122301</v>
      </c>
      <c r="BS33" s="7">
        <v>0.1675278325254351</v>
      </c>
      <c r="BT33" s="7">
        <v>2.764608746604159E-2</v>
      </c>
      <c r="BU33" s="7">
        <v>0.16475789697970469</v>
      </c>
      <c r="BV33" s="7">
        <v>3.872582964896383E-2</v>
      </c>
      <c r="BW33" s="7">
        <v>0.10520428274649743</v>
      </c>
      <c r="BX33" s="7">
        <v>-5.5931390827252811E-3</v>
      </c>
      <c r="BY33" s="7">
        <v>0.15644809034251331</v>
      </c>
      <c r="BZ33" s="7">
        <v>0.23954615671443041</v>
      </c>
      <c r="CA33" s="7">
        <v>0.23816118894156477</v>
      </c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</row>
    <row r="34" spans="1:95" x14ac:dyDescent="0.2">
      <c r="A34" s="8" t="s">
        <v>17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10"/>
      <c r="CN34" s="10"/>
      <c r="CO34" s="10"/>
      <c r="CP34" s="10"/>
      <c r="CQ34" s="10"/>
    </row>
    <row r="35" spans="1:95" x14ac:dyDescent="0.2">
      <c r="A35" s="9" t="s">
        <v>19</v>
      </c>
      <c r="B35" s="9">
        <v>1947</v>
      </c>
      <c r="C35" s="9">
        <v>1948</v>
      </c>
      <c r="D35" s="9">
        <v>1949</v>
      </c>
      <c r="E35" s="9">
        <v>1950</v>
      </c>
      <c r="F35" s="9">
        <v>1951</v>
      </c>
      <c r="G35" s="9">
        <v>1952</v>
      </c>
      <c r="H35" s="9">
        <v>1953</v>
      </c>
      <c r="I35" s="9">
        <v>1954</v>
      </c>
      <c r="J35" s="9">
        <v>1955</v>
      </c>
      <c r="K35" s="9">
        <v>1956</v>
      </c>
      <c r="L35" s="9">
        <v>1957</v>
      </c>
      <c r="M35" s="9">
        <v>1958</v>
      </c>
      <c r="N35" s="9">
        <v>1959</v>
      </c>
      <c r="O35" s="9">
        <v>1960</v>
      </c>
      <c r="P35" s="9">
        <v>1961</v>
      </c>
      <c r="Q35" s="9">
        <v>1962</v>
      </c>
      <c r="R35" s="9">
        <v>1963</v>
      </c>
      <c r="S35" s="9">
        <v>1964</v>
      </c>
      <c r="T35" s="9">
        <v>1965</v>
      </c>
      <c r="U35" s="9">
        <v>1966</v>
      </c>
      <c r="V35" s="9">
        <v>1967</v>
      </c>
      <c r="W35" s="9">
        <v>1968</v>
      </c>
      <c r="X35" s="9">
        <v>1969</v>
      </c>
      <c r="Y35" s="9">
        <v>1970</v>
      </c>
      <c r="Z35" s="9">
        <v>1971</v>
      </c>
      <c r="AA35" s="9">
        <v>1972</v>
      </c>
      <c r="AB35" s="9">
        <v>1973</v>
      </c>
      <c r="AC35" s="9">
        <v>1974</v>
      </c>
      <c r="AD35" s="9">
        <v>1975</v>
      </c>
      <c r="AE35" s="9">
        <v>1976</v>
      </c>
      <c r="AF35" s="9">
        <v>1977</v>
      </c>
      <c r="AG35" s="9">
        <v>1978</v>
      </c>
      <c r="AH35" s="9">
        <v>1979</v>
      </c>
      <c r="AI35" s="9">
        <v>1980</v>
      </c>
      <c r="AJ35" s="9">
        <v>1981</v>
      </c>
      <c r="AK35" s="9">
        <v>1982</v>
      </c>
      <c r="AL35" s="9">
        <v>1983</v>
      </c>
      <c r="AM35" s="9">
        <v>1984</v>
      </c>
      <c r="AN35" s="9">
        <v>1985</v>
      </c>
      <c r="AO35" s="9">
        <v>1986</v>
      </c>
      <c r="AP35" s="9">
        <v>1987</v>
      </c>
      <c r="AQ35" s="9">
        <v>1988</v>
      </c>
      <c r="AR35" s="9">
        <v>1989</v>
      </c>
      <c r="AS35" s="9">
        <v>1990</v>
      </c>
      <c r="AT35" s="9">
        <v>1991</v>
      </c>
      <c r="AU35" s="9">
        <v>1992</v>
      </c>
      <c r="AV35" s="9">
        <v>1993</v>
      </c>
      <c r="AW35" s="9">
        <v>1994</v>
      </c>
      <c r="AX35" s="9">
        <v>1995</v>
      </c>
      <c r="AY35" s="9">
        <v>1996</v>
      </c>
      <c r="AZ35" s="9">
        <v>1997</v>
      </c>
      <c r="BA35" s="9">
        <v>1998</v>
      </c>
      <c r="BB35" s="9">
        <v>1999</v>
      </c>
      <c r="BC35" s="9">
        <v>2000</v>
      </c>
      <c r="BD35" s="9">
        <v>2001</v>
      </c>
      <c r="BE35" s="9">
        <v>2002</v>
      </c>
      <c r="BF35" s="9">
        <v>2003</v>
      </c>
      <c r="BG35" s="9">
        <v>2004</v>
      </c>
      <c r="BH35" s="9">
        <v>2005</v>
      </c>
      <c r="BI35" s="9">
        <v>2006</v>
      </c>
      <c r="BJ35" s="9">
        <v>2007</v>
      </c>
      <c r="BK35" s="9">
        <v>2008</v>
      </c>
      <c r="BL35" s="9">
        <v>2009</v>
      </c>
      <c r="BM35" s="9">
        <v>2010</v>
      </c>
      <c r="BN35" s="9">
        <v>2011</v>
      </c>
      <c r="BO35" s="9">
        <v>2012</v>
      </c>
      <c r="BP35" s="9">
        <v>2013</v>
      </c>
      <c r="BQ35" s="9">
        <v>2014</v>
      </c>
      <c r="BR35" s="9">
        <v>2015</v>
      </c>
      <c r="BS35" s="9">
        <v>2016</v>
      </c>
      <c r="BT35" s="9">
        <v>2017</v>
      </c>
      <c r="BU35" s="9">
        <v>2018</v>
      </c>
      <c r="BV35" s="9">
        <v>2019</v>
      </c>
      <c r="BW35" s="9">
        <v>2020</v>
      </c>
      <c r="BX35" s="9">
        <v>2021</v>
      </c>
      <c r="BY35" s="9">
        <v>2022</v>
      </c>
      <c r="BZ35" s="9">
        <v>2023</v>
      </c>
      <c r="CA35" s="9">
        <v>2024</v>
      </c>
      <c r="CB35" s="9">
        <v>2025</v>
      </c>
      <c r="CC35" s="9"/>
      <c r="CD35" s="9" t="s">
        <v>13</v>
      </c>
      <c r="CE35" s="9" t="s">
        <v>14</v>
      </c>
      <c r="CF35" s="9" t="s">
        <v>14</v>
      </c>
      <c r="CG35" s="9" t="s">
        <v>15</v>
      </c>
      <c r="CH35" s="9" t="s">
        <v>15</v>
      </c>
      <c r="CI35" s="9" t="s">
        <v>15</v>
      </c>
      <c r="CJ35" s="9"/>
      <c r="CK35" s="9"/>
      <c r="CL35" s="9"/>
      <c r="CM35" s="10"/>
      <c r="CN35" s="10"/>
      <c r="CO35" s="10"/>
      <c r="CP35" s="10"/>
      <c r="CQ35" s="10"/>
    </row>
    <row r="36" spans="1:95" x14ac:dyDescent="0.2">
      <c r="A36" s="2" t="s">
        <v>0</v>
      </c>
      <c r="B36" s="2">
        <v>4.74</v>
      </c>
      <c r="C36" s="2">
        <v>9.6999999999999993</v>
      </c>
      <c r="D36" s="2">
        <v>6.85</v>
      </c>
      <c r="E36" s="2">
        <v>4.4400000000000004</v>
      </c>
      <c r="F36" s="2">
        <v>7.7</v>
      </c>
      <c r="G36" s="2">
        <v>4.78</v>
      </c>
      <c r="H36" s="2">
        <v>1.35</v>
      </c>
      <c r="I36" s="2">
        <v>3.35</v>
      </c>
      <c r="J36" s="2">
        <v>9.17</v>
      </c>
      <c r="K36" s="2">
        <v>7.26</v>
      </c>
      <c r="L36" s="2">
        <v>4.83</v>
      </c>
      <c r="M36" s="2">
        <v>6.83</v>
      </c>
      <c r="N36" s="2">
        <v>6.72</v>
      </c>
      <c r="O36" s="2">
        <v>5.35</v>
      </c>
      <c r="P36" s="2">
        <v>6.4</v>
      </c>
      <c r="Q36" s="2">
        <v>7.71</v>
      </c>
      <c r="R36" s="2">
        <v>0.54</v>
      </c>
      <c r="S36" s="2">
        <v>2.77</v>
      </c>
      <c r="T36" s="2">
        <v>6.6</v>
      </c>
      <c r="U36" s="2">
        <v>5.97</v>
      </c>
      <c r="V36" s="2">
        <v>5.44</v>
      </c>
      <c r="W36" s="2">
        <v>5.15</v>
      </c>
      <c r="X36" s="2">
        <v>7.69</v>
      </c>
      <c r="Y36" s="2">
        <v>7.83</v>
      </c>
      <c r="Z36" s="2">
        <v>5.81</v>
      </c>
      <c r="AA36" s="2">
        <v>6.82</v>
      </c>
      <c r="AB36" s="2">
        <v>3.74</v>
      </c>
      <c r="AC36" s="2">
        <v>10.36</v>
      </c>
      <c r="AD36" s="2">
        <v>9.3000000000000007</v>
      </c>
      <c r="AE36" s="2">
        <v>5.35</v>
      </c>
      <c r="AF36" s="2">
        <v>7.02</v>
      </c>
      <c r="AG36" s="2">
        <v>5.45</v>
      </c>
      <c r="AH36" s="2">
        <v>3.46</v>
      </c>
      <c r="AI36" s="2">
        <v>5.5</v>
      </c>
      <c r="AJ36" s="2">
        <v>4.62</v>
      </c>
      <c r="AK36" s="2">
        <v>9.17</v>
      </c>
      <c r="AL36" s="2">
        <v>8.11</v>
      </c>
      <c r="AM36" s="2">
        <v>7.24</v>
      </c>
      <c r="AN36" s="2">
        <v>0.73</v>
      </c>
      <c r="AO36" s="2">
        <v>6.66</v>
      </c>
      <c r="AP36" s="4">
        <v>-0.19</v>
      </c>
      <c r="AQ36" s="2">
        <v>10.5</v>
      </c>
      <c r="AR36" s="2">
        <v>7.45</v>
      </c>
      <c r="AS36" s="2">
        <v>8.84</v>
      </c>
      <c r="AT36" s="2">
        <v>7.06</v>
      </c>
      <c r="AU36" s="2">
        <v>3.76</v>
      </c>
      <c r="AV36" s="2">
        <v>9.4700000000000006</v>
      </c>
      <c r="AW36" s="2">
        <v>7.36</v>
      </c>
      <c r="AX36" s="2">
        <v>7.15</v>
      </c>
      <c r="AY36" s="2">
        <v>9.81</v>
      </c>
      <c r="AZ36" s="2">
        <v>4.87</v>
      </c>
      <c r="BA36" s="2">
        <v>8.0500000000000007</v>
      </c>
      <c r="BB36" s="2">
        <v>9.74</v>
      </c>
      <c r="BC36" s="2">
        <v>5.32</v>
      </c>
      <c r="BD36" s="2">
        <v>8.69</v>
      </c>
      <c r="BE36" s="2">
        <v>8.9</v>
      </c>
      <c r="BF36" s="2">
        <v>4.8</v>
      </c>
      <c r="BG36" s="2">
        <v>6.8</v>
      </c>
      <c r="BH36" s="2">
        <v>6.6</v>
      </c>
      <c r="BI36" s="2">
        <v>5.4</v>
      </c>
      <c r="BJ36" s="2">
        <v>9</v>
      </c>
      <c r="BK36" s="2">
        <v>9.6999999999999993</v>
      </c>
      <c r="BL36" s="2">
        <v>4.7</v>
      </c>
      <c r="BM36" s="2">
        <v>3</v>
      </c>
      <c r="BN36" s="2">
        <v>6.3</v>
      </c>
      <c r="BO36" s="2">
        <v>7.4</v>
      </c>
      <c r="BP36" s="2">
        <v>6.1</v>
      </c>
      <c r="BQ36" s="2">
        <v>10.199999999999999</v>
      </c>
      <c r="BR36" s="2">
        <v>7.8</v>
      </c>
      <c r="BS36" s="2">
        <v>10.1</v>
      </c>
      <c r="BT36" s="2">
        <v>3.5</v>
      </c>
      <c r="BU36" s="1">
        <v>11.1</v>
      </c>
      <c r="BV36" s="2">
        <v>5.3</v>
      </c>
      <c r="BW36" s="2">
        <v>9.9</v>
      </c>
      <c r="BX36" s="2">
        <v>6.1</v>
      </c>
      <c r="BY36" s="2">
        <v>6.2</v>
      </c>
      <c r="BZ36" s="2">
        <v>7.3</v>
      </c>
      <c r="CA36" s="2">
        <v>9.1</v>
      </c>
      <c r="CD36" s="2">
        <v>6.5601282051282066</v>
      </c>
      <c r="CE36" s="2">
        <v>11.1</v>
      </c>
      <c r="CF36" s="3">
        <v>2018</v>
      </c>
      <c r="CG36" s="2">
        <v>-0.19</v>
      </c>
      <c r="CH36" s="3">
        <v>1987</v>
      </c>
      <c r="CI36" s="2">
        <v>1987</v>
      </c>
    </row>
    <row r="37" spans="1:95" x14ac:dyDescent="0.2">
      <c r="A37" s="2" t="s">
        <v>1</v>
      </c>
      <c r="B37" s="2">
        <v>6.45</v>
      </c>
      <c r="C37" s="2">
        <v>8.4499999999999993</v>
      </c>
      <c r="D37" s="2">
        <v>9.0399999999999991</v>
      </c>
      <c r="E37" s="2">
        <v>10.87</v>
      </c>
      <c r="F37" s="2">
        <v>8.27</v>
      </c>
      <c r="G37" s="2">
        <v>5.18</v>
      </c>
      <c r="H37" s="2">
        <v>4.8899999999999997</v>
      </c>
      <c r="I37" s="2">
        <v>4.5</v>
      </c>
      <c r="J37" s="2">
        <v>7.84</v>
      </c>
      <c r="K37" s="4">
        <v>-2.48</v>
      </c>
      <c r="L37" s="2">
        <v>11.45</v>
      </c>
      <c r="M37" s="2">
        <v>10.92</v>
      </c>
      <c r="N37" s="2">
        <v>10.37</v>
      </c>
      <c r="O37" s="2">
        <v>10.19</v>
      </c>
      <c r="P37" s="2">
        <v>12.8</v>
      </c>
      <c r="Q37" s="2">
        <v>5.38</v>
      </c>
      <c r="R37" s="2">
        <v>3.03</v>
      </c>
      <c r="S37" s="2">
        <v>8.7200000000000006</v>
      </c>
      <c r="T37" s="2">
        <v>2.96</v>
      </c>
      <c r="U37" s="2">
        <v>12.68</v>
      </c>
      <c r="V37" s="2">
        <v>9.75</v>
      </c>
      <c r="W37" s="2">
        <v>8.18</v>
      </c>
      <c r="X37" s="2">
        <v>5.83</v>
      </c>
      <c r="Y37" s="2">
        <v>7.66</v>
      </c>
      <c r="Z37" s="2">
        <v>6.36</v>
      </c>
      <c r="AA37" s="2">
        <v>9.91</v>
      </c>
      <c r="AB37" s="2">
        <v>5.07</v>
      </c>
      <c r="AC37" s="2">
        <v>7.33</v>
      </c>
      <c r="AD37" s="2">
        <v>9.7200000000000006</v>
      </c>
      <c r="AE37" s="2">
        <v>8.49</v>
      </c>
      <c r="AF37" s="2">
        <v>10.73</v>
      </c>
      <c r="AG37" s="2">
        <v>7.98</v>
      </c>
      <c r="AH37" s="2">
        <v>7.4</v>
      </c>
      <c r="AI37" s="2">
        <v>10.57</v>
      </c>
      <c r="AJ37" s="2">
        <v>5.0599999999999996</v>
      </c>
      <c r="AK37" s="2">
        <v>9.6999999999999993</v>
      </c>
      <c r="AL37" s="2">
        <v>4.6399999999999997</v>
      </c>
      <c r="AM37" s="2">
        <v>5.62</v>
      </c>
      <c r="AN37" s="2">
        <v>8.77</v>
      </c>
      <c r="AO37" s="2">
        <v>3.13</v>
      </c>
      <c r="AP37" s="2">
        <v>6.59</v>
      </c>
      <c r="AQ37" s="2">
        <v>7.91</v>
      </c>
      <c r="AR37" s="2">
        <v>11.59</v>
      </c>
      <c r="AS37" s="1">
        <v>15.18</v>
      </c>
      <c r="AT37" s="2">
        <v>8.11</v>
      </c>
      <c r="AU37" s="2">
        <v>8.84</v>
      </c>
      <c r="AV37" s="2">
        <v>6.64</v>
      </c>
      <c r="AW37" s="2">
        <v>9.32</v>
      </c>
      <c r="AX37" s="2">
        <v>12.18</v>
      </c>
      <c r="AY37" s="2">
        <v>5.27</v>
      </c>
      <c r="AZ37" s="2">
        <v>12.7</v>
      </c>
      <c r="BA37" s="2">
        <v>10.91</v>
      </c>
      <c r="BB37" s="2">
        <v>6.05</v>
      </c>
      <c r="BC37" s="2">
        <v>11.13</v>
      </c>
      <c r="BD37" s="2">
        <v>8.94</v>
      </c>
      <c r="BE37" s="2">
        <v>11.3</v>
      </c>
      <c r="BF37" s="2">
        <v>6.7</v>
      </c>
      <c r="BG37" s="2">
        <v>8.4</v>
      </c>
      <c r="BH37" s="2">
        <v>4.4000000000000004</v>
      </c>
      <c r="BI37" s="2">
        <v>5.4</v>
      </c>
      <c r="BJ37" s="2">
        <v>12.4</v>
      </c>
      <c r="BK37" s="2">
        <v>12.5</v>
      </c>
      <c r="BL37" s="2">
        <v>6.8</v>
      </c>
      <c r="BM37" s="2">
        <v>6.8</v>
      </c>
      <c r="BN37" s="2">
        <v>9.6999999999999993</v>
      </c>
      <c r="BO37" s="2">
        <v>2</v>
      </c>
      <c r="BP37" s="2">
        <v>4.5</v>
      </c>
      <c r="BQ37" s="2">
        <v>10.7</v>
      </c>
      <c r="BR37" s="2">
        <v>6.4</v>
      </c>
      <c r="BS37" s="2">
        <v>9.8000000000000007</v>
      </c>
      <c r="BT37" s="2">
        <v>12.7</v>
      </c>
      <c r="BU37" s="2">
        <v>4.5999999999999996</v>
      </c>
      <c r="BV37" s="2">
        <v>13.1</v>
      </c>
      <c r="BW37" s="2">
        <v>14.1</v>
      </c>
      <c r="BX37" s="2">
        <v>13.1</v>
      </c>
      <c r="BY37" s="2">
        <v>11.6</v>
      </c>
      <c r="BZ37" s="2">
        <v>10.7</v>
      </c>
      <c r="CA37" s="2">
        <v>11.9</v>
      </c>
      <c r="CD37" s="2">
        <v>8.3893589743589736</v>
      </c>
      <c r="CE37" s="2">
        <v>15.18</v>
      </c>
      <c r="CF37" s="3">
        <v>1990</v>
      </c>
      <c r="CG37" s="2">
        <v>-2.48</v>
      </c>
      <c r="CH37" s="3">
        <v>1956</v>
      </c>
      <c r="CI37" s="2">
        <v>1956</v>
      </c>
    </row>
    <row r="38" spans="1:95" x14ac:dyDescent="0.2">
      <c r="A38" s="2" t="s">
        <v>2</v>
      </c>
      <c r="B38" s="2">
        <v>13.53</v>
      </c>
      <c r="C38" s="2">
        <v>16.39</v>
      </c>
      <c r="D38" s="2">
        <v>10.43</v>
      </c>
      <c r="E38" s="2">
        <v>12.39</v>
      </c>
      <c r="F38" s="2">
        <v>10.11</v>
      </c>
      <c r="G38" s="2">
        <v>13.73</v>
      </c>
      <c r="H38" s="2">
        <v>14.01</v>
      </c>
      <c r="I38" s="2">
        <v>12.79</v>
      </c>
      <c r="J38" s="2">
        <v>9.56</v>
      </c>
      <c r="K38" s="2">
        <v>11.22</v>
      </c>
      <c r="L38" s="1">
        <v>16.48</v>
      </c>
      <c r="M38" s="2">
        <v>9.25</v>
      </c>
      <c r="N38" s="2">
        <v>13.35</v>
      </c>
      <c r="O38" s="2">
        <v>12.25</v>
      </c>
      <c r="P38" s="2">
        <v>14.18</v>
      </c>
      <c r="Q38" s="2">
        <v>8.2200000000000006</v>
      </c>
      <c r="R38" s="2">
        <v>11.95</v>
      </c>
      <c r="S38" s="2">
        <v>9.34</v>
      </c>
      <c r="T38" s="2">
        <v>11.18</v>
      </c>
      <c r="U38" s="2">
        <v>9.89</v>
      </c>
      <c r="V38" s="2">
        <v>12.3</v>
      </c>
      <c r="W38" s="2">
        <v>11.76</v>
      </c>
      <c r="X38" s="2">
        <v>10.35</v>
      </c>
      <c r="Y38" s="2">
        <v>7.67</v>
      </c>
      <c r="Z38" s="4">
        <v>5.9</v>
      </c>
      <c r="AA38" s="2">
        <v>13.69</v>
      </c>
      <c r="AB38" s="2">
        <v>9.8000000000000007</v>
      </c>
      <c r="AC38" s="2">
        <v>11.78</v>
      </c>
      <c r="AD38" s="2">
        <v>8.2200000000000006</v>
      </c>
      <c r="AE38" s="2">
        <v>11.74</v>
      </c>
      <c r="AF38" s="2">
        <v>13.66</v>
      </c>
      <c r="AG38" s="2">
        <v>11.41</v>
      </c>
      <c r="AH38" s="2">
        <v>11.93</v>
      </c>
      <c r="AI38" s="2">
        <v>9.82</v>
      </c>
      <c r="AJ38" s="2">
        <v>14.9</v>
      </c>
      <c r="AK38" s="2">
        <v>10.52</v>
      </c>
      <c r="AL38" s="2">
        <v>11.66</v>
      </c>
      <c r="AM38" s="2">
        <v>9.4600000000000009</v>
      </c>
      <c r="AN38" s="2">
        <v>8.56</v>
      </c>
      <c r="AO38" s="2">
        <v>11.44</v>
      </c>
      <c r="AP38" s="2">
        <v>9.2899999999999991</v>
      </c>
      <c r="AQ38" s="2">
        <v>10.26</v>
      </c>
      <c r="AR38" s="2">
        <v>15.56</v>
      </c>
      <c r="AS38" s="2">
        <v>14.22</v>
      </c>
      <c r="AT38" s="2">
        <v>14.3</v>
      </c>
      <c r="AU38" s="2">
        <v>12.35</v>
      </c>
      <c r="AV38" s="2">
        <v>12.15</v>
      </c>
      <c r="AW38" s="2">
        <v>15.46</v>
      </c>
      <c r="AX38" s="2">
        <v>11.43</v>
      </c>
      <c r="AY38" s="2">
        <v>10.31</v>
      </c>
      <c r="AZ38" s="2">
        <v>15.23</v>
      </c>
      <c r="BA38" s="2">
        <v>12.32</v>
      </c>
      <c r="BB38" s="2">
        <v>13.23</v>
      </c>
      <c r="BC38" s="2">
        <v>12.31</v>
      </c>
      <c r="BD38" s="2">
        <v>15.39</v>
      </c>
      <c r="BE38" s="2">
        <v>13.9</v>
      </c>
      <c r="BF38" s="2">
        <v>15.9</v>
      </c>
      <c r="BG38" s="2">
        <v>11.2</v>
      </c>
      <c r="BH38" s="2">
        <v>12.2</v>
      </c>
      <c r="BI38" s="2">
        <v>11.9</v>
      </c>
      <c r="BJ38" s="2">
        <v>12.2</v>
      </c>
      <c r="BK38" s="2">
        <v>10.7</v>
      </c>
      <c r="BL38" s="2">
        <v>11.9</v>
      </c>
      <c r="BM38" s="2">
        <v>10.9</v>
      </c>
      <c r="BN38" s="2">
        <v>13.2</v>
      </c>
      <c r="BO38" s="2">
        <v>16.100000000000001</v>
      </c>
      <c r="BP38" s="2">
        <v>11</v>
      </c>
      <c r="BQ38" s="2">
        <v>14.5</v>
      </c>
      <c r="BR38" s="2">
        <v>12.8</v>
      </c>
      <c r="BS38" s="2">
        <v>11.5</v>
      </c>
      <c r="BT38" s="2">
        <v>15</v>
      </c>
      <c r="BU38" s="2">
        <v>12.7</v>
      </c>
      <c r="BV38" s="2">
        <v>15</v>
      </c>
      <c r="BW38" s="2">
        <v>13.8</v>
      </c>
      <c r="BX38" s="2">
        <v>12.7</v>
      </c>
      <c r="BY38" s="2">
        <v>14.8</v>
      </c>
      <c r="BZ38" s="2">
        <v>14.5</v>
      </c>
      <c r="CA38" s="2">
        <v>14.8</v>
      </c>
      <c r="CD38" s="2">
        <v>12.228589743589744</v>
      </c>
      <c r="CE38" s="2">
        <v>16.48</v>
      </c>
      <c r="CF38" s="3">
        <v>1957</v>
      </c>
      <c r="CG38" s="2">
        <v>5.9</v>
      </c>
      <c r="CH38" s="3">
        <v>1971</v>
      </c>
      <c r="CI38" s="2">
        <v>1971</v>
      </c>
    </row>
    <row r="39" spans="1:95" x14ac:dyDescent="0.2">
      <c r="A39" s="2" t="s">
        <v>3</v>
      </c>
      <c r="B39" s="2">
        <v>18.87</v>
      </c>
      <c r="C39" s="2">
        <v>15.56</v>
      </c>
      <c r="D39" s="2">
        <v>19.87</v>
      </c>
      <c r="E39" s="2">
        <v>12.98</v>
      </c>
      <c r="F39" s="2">
        <v>15.19</v>
      </c>
      <c r="G39" s="2">
        <v>17.09</v>
      </c>
      <c r="H39" s="2">
        <v>16.46</v>
      </c>
      <c r="I39" s="2">
        <v>12.28</v>
      </c>
      <c r="J39" s="2">
        <v>16.57</v>
      </c>
      <c r="K39" s="2">
        <v>12.9</v>
      </c>
      <c r="L39" s="2">
        <v>14.61</v>
      </c>
      <c r="M39" s="2">
        <v>11.3</v>
      </c>
      <c r="N39" s="2">
        <v>15.67</v>
      </c>
      <c r="O39" s="2">
        <v>13.82</v>
      </c>
      <c r="P39" s="2">
        <v>18.329999999999998</v>
      </c>
      <c r="Q39" s="2">
        <v>14.2</v>
      </c>
      <c r="R39" s="2">
        <v>14.37</v>
      </c>
      <c r="S39" s="2">
        <v>15.46</v>
      </c>
      <c r="T39" s="2">
        <v>12.48</v>
      </c>
      <c r="U39" s="2">
        <v>16.37</v>
      </c>
      <c r="V39" s="2">
        <v>14.33</v>
      </c>
      <c r="W39" s="2">
        <v>16.41</v>
      </c>
      <c r="X39" s="2">
        <v>14.01</v>
      </c>
      <c r="Y39" s="2">
        <v>12.15</v>
      </c>
      <c r="Z39" s="2">
        <v>17.21</v>
      </c>
      <c r="AA39" s="2">
        <v>12.28</v>
      </c>
      <c r="AB39" s="2">
        <v>11.61</v>
      </c>
      <c r="AC39" s="2">
        <v>14.15</v>
      </c>
      <c r="AD39" s="2">
        <v>14.67</v>
      </c>
      <c r="AE39" s="2">
        <v>14.1</v>
      </c>
      <c r="AF39" s="2">
        <v>13.02</v>
      </c>
      <c r="AG39" s="2">
        <v>11.46</v>
      </c>
      <c r="AH39" s="2">
        <v>12.55</v>
      </c>
      <c r="AI39" s="2">
        <v>11.9</v>
      </c>
      <c r="AJ39" s="2">
        <v>16.11</v>
      </c>
      <c r="AK39" s="2">
        <v>14.93</v>
      </c>
      <c r="AL39" s="2">
        <v>13.91</v>
      </c>
      <c r="AM39" s="2">
        <v>15.16</v>
      </c>
      <c r="AN39" s="2">
        <v>15.8</v>
      </c>
      <c r="AO39" s="4">
        <v>10.27</v>
      </c>
      <c r="AP39" s="2">
        <v>16.71</v>
      </c>
      <c r="AQ39" s="2">
        <v>16.170000000000002</v>
      </c>
      <c r="AR39" s="2">
        <v>12.91</v>
      </c>
      <c r="AS39" s="2">
        <v>12.69</v>
      </c>
      <c r="AT39" s="2">
        <v>14.17</v>
      </c>
      <c r="AU39" s="2">
        <v>15.94</v>
      </c>
      <c r="AV39" s="2">
        <v>16.100000000000001</v>
      </c>
      <c r="AW39" s="2">
        <v>12.68</v>
      </c>
      <c r="AX39" s="2">
        <v>15.1</v>
      </c>
      <c r="AY39" s="2">
        <v>15.39</v>
      </c>
      <c r="AZ39" s="2">
        <v>16.809999999999999</v>
      </c>
      <c r="BA39" s="2">
        <v>14.69</v>
      </c>
      <c r="BB39" s="2">
        <v>15.22</v>
      </c>
      <c r="BC39" s="2">
        <v>15.8</v>
      </c>
      <c r="BD39" s="2">
        <v>13.26</v>
      </c>
      <c r="BE39" s="2">
        <v>16.399999999999999</v>
      </c>
      <c r="BF39" s="2">
        <v>17.5</v>
      </c>
      <c r="BG39" s="2">
        <v>14.5</v>
      </c>
      <c r="BH39" s="2">
        <v>15.8</v>
      </c>
      <c r="BI39" s="2">
        <v>16</v>
      </c>
      <c r="BJ39" s="1">
        <v>21.2</v>
      </c>
      <c r="BK39" s="2">
        <v>14.9</v>
      </c>
      <c r="BL39" s="2">
        <v>17</v>
      </c>
      <c r="BM39" s="2">
        <v>17.399999999999999</v>
      </c>
      <c r="BN39" s="2">
        <v>20.100000000000001</v>
      </c>
      <c r="BO39" s="2">
        <v>14.5</v>
      </c>
      <c r="BP39" s="2">
        <v>14.7</v>
      </c>
      <c r="BQ39" s="2">
        <v>17.5</v>
      </c>
      <c r="BR39" s="2">
        <v>18.100000000000001</v>
      </c>
      <c r="BS39" s="2">
        <v>15.5</v>
      </c>
      <c r="BT39" s="2">
        <v>16.399999999999999</v>
      </c>
      <c r="BU39" s="2">
        <v>19.7</v>
      </c>
      <c r="BV39" s="2">
        <v>16.5</v>
      </c>
      <c r="BW39" s="2">
        <v>20.8</v>
      </c>
      <c r="BX39" s="2">
        <v>15.4</v>
      </c>
      <c r="BY39" s="2">
        <v>16.7</v>
      </c>
      <c r="BZ39" s="2">
        <v>15.7</v>
      </c>
      <c r="CA39" s="2">
        <v>16.3</v>
      </c>
      <c r="CD39" s="2">
        <v>15.290384615384614</v>
      </c>
      <c r="CE39" s="2">
        <v>21.2</v>
      </c>
      <c r="CF39" s="3">
        <v>2007</v>
      </c>
      <c r="CG39" s="2">
        <v>10.27</v>
      </c>
      <c r="CH39" s="3">
        <v>1986</v>
      </c>
      <c r="CI39" s="2">
        <v>1986</v>
      </c>
    </row>
    <row r="40" spans="1:95" x14ac:dyDescent="0.2">
      <c r="A40" s="2" t="s">
        <v>4</v>
      </c>
      <c r="B40" s="2">
        <v>20.96</v>
      </c>
      <c r="C40" s="2">
        <v>19.89</v>
      </c>
      <c r="D40" s="2">
        <v>16.010000000000002</v>
      </c>
      <c r="E40" s="2">
        <v>21.08</v>
      </c>
      <c r="F40" s="2">
        <v>16.440000000000001</v>
      </c>
      <c r="G40" s="2">
        <v>20.399999999999999</v>
      </c>
      <c r="H40" s="2">
        <v>21.57</v>
      </c>
      <c r="I40" s="2">
        <v>17.39</v>
      </c>
      <c r="J40" s="2">
        <v>19.29</v>
      </c>
      <c r="K40" s="2">
        <v>19.64</v>
      </c>
      <c r="L40" s="2">
        <v>15.63</v>
      </c>
      <c r="M40" s="2">
        <v>21.96</v>
      </c>
      <c r="N40" s="2">
        <v>19.48</v>
      </c>
      <c r="O40" s="2">
        <v>21.7</v>
      </c>
      <c r="P40" s="2">
        <v>17.899999999999999</v>
      </c>
      <c r="Q40" s="2">
        <v>17.63</v>
      </c>
      <c r="R40" s="2">
        <v>17.579999999999998</v>
      </c>
      <c r="S40" s="2">
        <v>20.51</v>
      </c>
      <c r="T40" s="2">
        <v>18.05</v>
      </c>
      <c r="U40" s="2">
        <v>18.91</v>
      </c>
      <c r="V40" s="2">
        <v>19.11</v>
      </c>
      <c r="W40" s="2">
        <v>16.54</v>
      </c>
      <c r="X40" s="2">
        <v>19.64</v>
      </c>
      <c r="Y40" s="2">
        <v>18.43</v>
      </c>
      <c r="Z40" s="2">
        <v>19.29</v>
      </c>
      <c r="AA40" s="2">
        <v>17.07</v>
      </c>
      <c r="AB40" s="2">
        <v>20.28</v>
      </c>
      <c r="AC40" s="2">
        <v>18.010000000000002</v>
      </c>
      <c r="AD40" s="2">
        <v>17.149999999999999</v>
      </c>
      <c r="AE40" s="2">
        <v>21.41</v>
      </c>
      <c r="AF40" s="2">
        <v>16.45</v>
      </c>
      <c r="AG40" s="2">
        <v>16.61</v>
      </c>
      <c r="AH40" s="2">
        <v>19.059999999999999</v>
      </c>
      <c r="AI40" s="2">
        <v>16.899999999999999</v>
      </c>
      <c r="AJ40" s="2">
        <v>18.149999999999999</v>
      </c>
      <c r="AK40" s="2">
        <v>20.45</v>
      </c>
      <c r="AL40" s="2">
        <v>17.12</v>
      </c>
      <c r="AM40" s="4">
        <v>14.97</v>
      </c>
      <c r="AN40" s="2">
        <v>17.07</v>
      </c>
      <c r="AO40" s="2">
        <v>20.5</v>
      </c>
      <c r="AP40" s="2">
        <v>16.3</v>
      </c>
      <c r="AQ40" s="2">
        <v>18.84</v>
      </c>
      <c r="AR40" s="2">
        <v>22.37</v>
      </c>
      <c r="AS40" s="2">
        <v>22.01</v>
      </c>
      <c r="AT40" s="2">
        <v>16.79</v>
      </c>
      <c r="AU40" s="2">
        <v>21.47</v>
      </c>
      <c r="AV40" s="2">
        <v>20.18</v>
      </c>
      <c r="AW40" s="2">
        <v>19.829999999999998</v>
      </c>
      <c r="AX40" s="2">
        <v>20.059999999999999</v>
      </c>
      <c r="AY40" s="2">
        <v>18.46</v>
      </c>
      <c r="AZ40" s="2">
        <v>21.9</v>
      </c>
      <c r="BA40" s="2">
        <v>20.77</v>
      </c>
      <c r="BB40" s="2">
        <v>21.63</v>
      </c>
      <c r="BC40" s="2">
        <v>21.42</v>
      </c>
      <c r="BD40" s="2">
        <v>20.34</v>
      </c>
      <c r="BE40" s="2">
        <v>18.3</v>
      </c>
      <c r="BF40" s="2">
        <v>22.1</v>
      </c>
      <c r="BG40" s="2">
        <v>19.100000000000001</v>
      </c>
      <c r="BH40" s="2">
        <v>21.1</v>
      </c>
      <c r="BI40" s="2">
        <v>20.7</v>
      </c>
      <c r="BJ40" s="2">
        <v>20.8</v>
      </c>
      <c r="BK40" s="2">
        <v>21.7</v>
      </c>
      <c r="BL40" s="2">
        <v>22.9</v>
      </c>
      <c r="BM40" s="2">
        <v>17</v>
      </c>
      <c r="BN40" s="2">
        <v>23.7</v>
      </c>
      <c r="BO40" s="2">
        <v>21.1</v>
      </c>
      <c r="BP40" s="2">
        <v>15.8</v>
      </c>
      <c r="BQ40" s="2">
        <v>19.399999999999999</v>
      </c>
      <c r="BR40" s="2">
        <v>21.4</v>
      </c>
      <c r="BS40" s="2">
        <v>19.100000000000001</v>
      </c>
      <c r="BT40" s="2">
        <v>21.8</v>
      </c>
      <c r="BU40" s="2">
        <v>20.6</v>
      </c>
      <c r="BV40" s="2">
        <v>18.2</v>
      </c>
      <c r="BW40" s="2">
        <v>21.7</v>
      </c>
      <c r="BX40" s="2">
        <v>18.600000000000001</v>
      </c>
      <c r="BY40" s="1">
        <v>24.8</v>
      </c>
      <c r="BZ40" s="2">
        <v>20.3</v>
      </c>
      <c r="CA40" s="2">
        <v>19.5</v>
      </c>
      <c r="CD40" s="2">
        <v>19.465384615384608</v>
      </c>
      <c r="CE40" s="2">
        <v>24.8</v>
      </c>
      <c r="CF40" s="3">
        <v>2022</v>
      </c>
      <c r="CG40" s="2">
        <v>14.97</v>
      </c>
      <c r="CH40" s="3">
        <v>1984</v>
      </c>
      <c r="CI40" s="2">
        <v>1984</v>
      </c>
    </row>
    <row r="41" spans="1:95" x14ac:dyDescent="0.2">
      <c r="A41" s="2" t="s">
        <v>5</v>
      </c>
      <c r="B41" s="2">
        <v>25.3</v>
      </c>
      <c r="C41" s="2">
        <v>21.78</v>
      </c>
      <c r="D41" s="2">
        <v>23.23</v>
      </c>
      <c r="E41" s="2">
        <v>26.73</v>
      </c>
      <c r="F41" s="2">
        <v>22.03</v>
      </c>
      <c r="G41" s="2">
        <v>25.66</v>
      </c>
      <c r="H41" s="2">
        <v>20.010000000000002</v>
      </c>
      <c r="I41" s="2">
        <v>23.08</v>
      </c>
      <c r="J41" s="2">
        <v>22.33</v>
      </c>
      <c r="K41" s="4">
        <v>19.09</v>
      </c>
      <c r="L41" s="2">
        <v>22.26</v>
      </c>
      <c r="M41" s="2">
        <v>21.67</v>
      </c>
      <c r="N41" s="2">
        <v>23.05</v>
      </c>
      <c r="O41" s="2">
        <v>24.12</v>
      </c>
      <c r="P41" s="2">
        <v>23.28</v>
      </c>
      <c r="Q41" s="2">
        <v>22.1</v>
      </c>
      <c r="R41" s="2">
        <v>22.12</v>
      </c>
      <c r="S41" s="2">
        <v>24.41</v>
      </c>
      <c r="T41" s="2">
        <v>23.28</v>
      </c>
      <c r="U41" s="2">
        <v>23.24</v>
      </c>
      <c r="V41" s="2">
        <v>21.32</v>
      </c>
      <c r="W41" s="2">
        <v>22.23</v>
      </c>
      <c r="X41" s="2">
        <v>19.309999999999999</v>
      </c>
      <c r="Y41" s="2">
        <v>23.61</v>
      </c>
      <c r="Z41" s="2">
        <v>20.65</v>
      </c>
      <c r="AA41" s="2">
        <v>20.72</v>
      </c>
      <c r="AB41" s="2">
        <v>22.84</v>
      </c>
      <c r="AC41" s="2">
        <v>21.85</v>
      </c>
      <c r="AD41" s="2">
        <v>20.54</v>
      </c>
      <c r="AE41" s="2">
        <v>27.79</v>
      </c>
      <c r="AF41" s="2">
        <v>20.309999999999999</v>
      </c>
      <c r="AG41" s="2">
        <v>21.78</v>
      </c>
      <c r="AH41" s="2">
        <v>22.51</v>
      </c>
      <c r="AI41" s="2">
        <v>20.7</v>
      </c>
      <c r="AJ41" s="2">
        <v>21.89</v>
      </c>
      <c r="AK41" s="2">
        <v>24.21</v>
      </c>
      <c r="AL41" s="2">
        <v>24.14</v>
      </c>
      <c r="AM41" s="2">
        <v>22.04</v>
      </c>
      <c r="AN41" s="2">
        <v>21.62</v>
      </c>
      <c r="AO41" s="2">
        <v>23.4</v>
      </c>
      <c r="AP41" s="2">
        <v>21.13</v>
      </c>
      <c r="AQ41" s="2">
        <v>21.89</v>
      </c>
      <c r="AR41" s="2">
        <v>23.41</v>
      </c>
      <c r="AS41" s="2">
        <v>22.37</v>
      </c>
      <c r="AT41" s="2">
        <v>22.76</v>
      </c>
      <c r="AU41" s="2">
        <v>20.16</v>
      </c>
      <c r="AV41" s="2">
        <v>23.68</v>
      </c>
      <c r="AW41" s="2">
        <v>23.77</v>
      </c>
      <c r="AX41" s="2">
        <v>21.98</v>
      </c>
      <c r="AY41" s="2">
        <v>23.99</v>
      </c>
      <c r="AZ41" s="2">
        <v>22.94</v>
      </c>
      <c r="BA41" s="2">
        <v>23.63</v>
      </c>
      <c r="BB41" s="2">
        <v>22.91</v>
      </c>
      <c r="BC41" s="2">
        <v>24.43</v>
      </c>
      <c r="BD41" s="2">
        <v>23.05</v>
      </c>
      <c r="BE41" s="2">
        <v>25.9</v>
      </c>
      <c r="BF41" s="1">
        <v>31.4</v>
      </c>
      <c r="BG41" s="2">
        <v>24.8</v>
      </c>
      <c r="BH41" s="2">
        <v>26.4</v>
      </c>
      <c r="BI41" s="2">
        <v>26.8</v>
      </c>
      <c r="BJ41" s="2">
        <v>23.5</v>
      </c>
      <c r="BK41" s="2">
        <v>23</v>
      </c>
      <c r="BL41" s="2">
        <v>24.5</v>
      </c>
      <c r="BM41" s="2">
        <v>22.8</v>
      </c>
      <c r="BN41" s="2">
        <v>23.5</v>
      </c>
      <c r="BO41" s="2">
        <v>25.1</v>
      </c>
      <c r="BP41" s="2">
        <v>23</v>
      </c>
      <c r="BQ41" s="2">
        <v>26.3</v>
      </c>
      <c r="BR41" s="2">
        <v>26.3</v>
      </c>
      <c r="BS41" s="2">
        <v>23.3</v>
      </c>
      <c r="BT41" s="2">
        <v>27.7</v>
      </c>
      <c r="BU41" s="2">
        <v>24.7</v>
      </c>
      <c r="BV41" s="2">
        <v>27.1</v>
      </c>
      <c r="BW41" s="2">
        <v>24</v>
      </c>
      <c r="BX41" s="2">
        <v>25.7</v>
      </c>
      <c r="BY41" s="2">
        <v>29</v>
      </c>
      <c r="BZ41" s="2">
        <v>26.6</v>
      </c>
      <c r="CA41" s="2">
        <v>24.2</v>
      </c>
      <c r="CD41" s="2">
        <v>23.460641025641028</v>
      </c>
      <c r="CE41" s="2">
        <v>31.4</v>
      </c>
      <c r="CF41" s="3">
        <v>2003</v>
      </c>
      <c r="CG41" s="2">
        <v>19.09</v>
      </c>
      <c r="CH41" s="3">
        <v>1956</v>
      </c>
      <c r="CI41" s="2">
        <v>1956</v>
      </c>
    </row>
    <row r="42" spans="1:95" x14ac:dyDescent="0.2">
      <c r="A42" s="2" t="s">
        <v>6</v>
      </c>
      <c r="B42" s="2">
        <v>28.6</v>
      </c>
      <c r="C42" s="4">
        <v>22.26</v>
      </c>
      <c r="D42" s="2">
        <v>29.28</v>
      </c>
      <c r="E42" s="2">
        <v>28.96</v>
      </c>
      <c r="F42" s="2">
        <v>24.61</v>
      </c>
      <c r="G42" s="2">
        <v>29.02</v>
      </c>
      <c r="H42" s="2">
        <v>24.12</v>
      </c>
      <c r="I42" s="2">
        <v>23.16</v>
      </c>
      <c r="J42" s="2">
        <v>24.38</v>
      </c>
      <c r="K42" s="2">
        <v>23.64</v>
      </c>
      <c r="L42" s="2">
        <v>24.86</v>
      </c>
      <c r="M42" s="2">
        <v>24.51</v>
      </c>
      <c r="N42" s="2">
        <v>28.31</v>
      </c>
      <c r="O42" s="2">
        <v>22.52</v>
      </c>
      <c r="P42" s="2">
        <v>24.65</v>
      </c>
      <c r="Q42" s="2">
        <v>25.74</v>
      </c>
      <c r="R42" s="2">
        <v>25.25</v>
      </c>
      <c r="S42" s="2">
        <v>29.04</v>
      </c>
      <c r="T42" s="2">
        <v>23.19</v>
      </c>
      <c r="U42" s="2">
        <v>22.82</v>
      </c>
      <c r="V42" s="2">
        <v>27.97</v>
      </c>
      <c r="W42" s="2">
        <v>25.39</v>
      </c>
      <c r="X42" s="2">
        <v>25.28</v>
      </c>
      <c r="Y42" s="2">
        <v>24.41</v>
      </c>
      <c r="Z42" s="2">
        <v>26.76</v>
      </c>
      <c r="AA42" s="2">
        <v>23.76</v>
      </c>
      <c r="AB42" s="2">
        <v>24.42</v>
      </c>
      <c r="AC42" s="2">
        <v>25.43</v>
      </c>
      <c r="AD42" s="2">
        <v>25.77</v>
      </c>
      <c r="AE42" s="2">
        <v>27.02</v>
      </c>
      <c r="AF42" s="2">
        <v>23.24</v>
      </c>
      <c r="AG42" s="2">
        <v>25.22</v>
      </c>
      <c r="AH42" s="2">
        <v>25.47</v>
      </c>
      <c r="AI42" s="2">
        <v>23.09</v>
      </c>
      <c r="AJ42" s="2">
        <v>23.44</v>
      </c>
      <c r="AK42" s="2">
        <v>27.85</v>
      </c>
      <c r="AL42" s="1">
        <v>31.94</v>
      </c>
      <c r="AM42" s="2">
        <v>27</v>
      </c>
      <c r="AN42" s="2">
        <v>27.44</v>
      </c>
      <c r="AO42" s="2">
        <v>26.37</v>
      </c>
      <c r="AP42" s="2">
        <v>25.34</v>
      </c>
      <c r="AQ42" s="2">
        <v>25.84</v>
      </c>
      <c r="AR42" s="2">
        <v>27.02</v>
      </c>
      <c r="AS42" s="2">
        <v>27.01</v>
      </c>
      <c r="AT42" s="2">
        <v>27.63</v>
      </c>
      <c r="AU42" s="2">
        <v>25.78</v>
      </c>
      <c r="AV42" s="2">
        <v>24.04</v>
      </c>
      <c r="AW42" s="2">
        <v>28.97</v>
      </c>
      <c r="AX42" s="2">
        <v>28.78</v>
      </c>
      <c r="AY42" s="2">
        <v>24.59</v>
      </c>
      <c r="AZ42" s="2">
        <v>24.45</v>
      </c>
      <c r="BA42" s="2">
        <v>26.48</v>
      </c>
      <c r="BB42" s="2">
        <v>26.63</v>
      </c>
      <c r="BC42" s="2">
        <v>23.88</v>
      </c>
      <c r="BD42" s="2">
        <v>26.31</v>
      </c>
      <c r="BE42" s="2">
        <v>24.9</v>
      </c>
      <c r="BF42" s="2">
        <v>28.7</v>
      </c>
      <c r="BG42" s="2">
        <v>26.6</v>
      </c>
      <c r="BH42" s="2">
        <v>27.3</v>
      </c>
      <c r="BI42" s="2">
        <v>30.6</v>
      </c>
      <c r="BJ42" s="2">
        <v>24.6</v>
      </c>
      <c r="BK42" s="2">
        <v>25.7</v>
      </c>
      <c r="BL42" s="2">
        <v>27.6</v>
      </c>
      <c r="BM42" s="2">
        <v>27.6</v>
      </c>
      <c r="BN42" s="2">
        <v>23.2</v>
      </c>
      <c r="BO42" s="2">
        <v>25.3</v>
      </c>
      <c r="BP42" s="2">
        <v>28.6</v>
      </c>
      <c r="BQ42" s="2">
        <v>24.1</v>
      </c>
      <c r="BR42" s="2">
        <v>31.2</v>
      </c>
      <c r="BS42" s="2">
        <v>26.8</v>
      </c>
      <c r="BT42" s="2">
        <v>28.3</v>
      </c>
      <c r="BU42" s="2">
        <v>29.3</v>
      </c>
      <c r="BV42" s="2">
        <v>29.7</v>
      </c>
      <c r="BW42" s="2">
        <v>28.9</v>
      </c>
      <c r="BX42" s="2">
        <v>25</v>
      </c>
      <c r="BY42" s="2">
        <v>30.3</v>
      </c>
      <c r="BZ42" s="2">
        <v>29.2</v>
      </c>
      <c r="CA42" s="2">
        <v>28.2</v>
      </c>
      <c r="CD42" s="2">
        <v>26.290256410256404</v>
      </c>
      <c r="CE42" s="2">
        <v>31.94</v>
      </c>
      <c r="CF42" s="3">
        <v>1983</v>
      </c>
      <c r="CG42" s="2">
        <v>22.26</v>
      </c>
      <c r="CH42" s="3">
        <v>1948</v>
      </c>
      <c r="CI42" s="2">
        <v>1948</v>
      </c>
    </row>
    <row r="43" spans="1:95" x14ac:dyDescent="0.2">
      <c r="A43" s="2" t="s">
        <v>7</v>
      </c>
      <c r="B43" s="2">
        <v>27.38</v>
      </c>
      <c r="C43" s="2">
        <v>24.51</v>
      </c>
      <c r="D43" s="2">
        <v>27.73</v>
      </c>
      <c r="E43" s="2">
        <v>26.95</v>
      </c>
      <c r="F43" s="2">
        <v>23.45</v>
      </c>
      <c r="G43" s="2">
        <v>26.29</v>
      </c>
      <c r="H43" s="2">
        <v>25.34</v>
      </c>
      <c r="I43" s="2">
        <v>23.25</v>
      </c>
      <c r="J43" s="2">
        <v>25.53</v>
      </c>
      <c r="K43" s="2">
        <v>22.24</v>
      </c>
      <c r="L43" s="2">
        <v>24.42</v>
      </c>
      <c r="M43" s="2">
        <v>25.51</v>
      </c>
      <c r="N43" s="2">
        <v>24.95</v>
      </c>
      <c r="O43" s="2">
        <v>23.6</v>
      </c>
      <c r="P43" s="2">
        <v>25.02</v>
      </c>
      <c r="Q43" s="2">
        <v>28.47</v>
      </c>
      <c r="R43" s="4">
        <v>21.93</v>
      </c>
      <c r="S43" s="2">
        <v>24.82</v>
      </c>
      <c r="T43" s="2">
        <v>23.67</v>
      </c>
      <c r="U43" s="2">
        <v>23.21</v>
      </c>
      <c r="V43" s="2">
        <v>24.93</v>
      </c>
      <c r="W43" s="2">
        <v>22.18</v>
      </c>
      <c r="X43" s="2">
        <v>23.76</v>
      </c>
      <c r="Y43" s="2">
        <v>25.49</v>
      </c>
      <c r="Z43" s="2">
        <v>26.05</v>
      </c>
      <c r="AA43" s="2">
        <v>23.6</v>
      </c>
      <c r="AB43" s="2">
        <v>26.77</v>
      </c>
      <c r="AC43" s="2">
        <v>26.55</v>
      </c>
      <c r="AD43" s="2">
        <v>25.57</v>
      </c>
      <c r="AE43" s="2">
        <v>24.56</v>
      </c>
      <c r="AF43" s="2">
        <v>21.94</v>
      </c>
      <c r="AG43" s="2">
        <v>23.92</v>
      </c>
      <c r="AH43" s="2">
        <v>23</v>
      </c>
      <c r="AI43" s="2">
        <v>25.49</v>
      </c>
      <c r="AJ43" s="2">
        <v>25.35</v>
      </c>
      <c r="AK43" s="2">
        <v>23.95</v>
      </c>
      <c r="AL43" s="2">
        <v>25.56</v>
      </c>
      <c r="AM43" s="2">
        <v>23.66</v>
      </c>
      <c r="AN43" s="2">
        <v>26.06</v>
      </c>
      <c r="AO43" s="2">
        <v>25.37</v>
      </c>
      <c r="AP43" s="2">
        <v>26.52</v>
      </c>
      <c r="AQ43" s="2">
        <v>26.54</v>
      </c>
      <c r="AR43" s="2">
        <v>26.72</v>
      </c>
      <c r="AS43" s="2">
        <v>27.75</v>
      </c>
      <c r="AT43" s="2">
        <v>29.16</v>
      </c>
      <c r="AU43" s="2">
        <v>28.27</v>
      </c>
      <c r="AV43" s="2">
        <v>26.33</v>
      </c>
      <c r="AW43" s="2">
        <v>28.32</v>
      </c>
      <c r="AX43" s="2">
        <v>25.92</v>
      </c>
      <c r="AY43" s="2">
        <v>24.06</v>
      </c>
      <c r="AZ43" s="2">
        <v>28.91</v>
      </c>
      <c r="BA43" s="2">
        <v>26.79</v>
      </c>
      <c r="BB43" s="2">
        <v>26.5</v>
      </c>
      <c r="BC43" s="2">
        <v>27.45</v>
      </c>
      <c r="BD43" s="2">
        <v>27.5</v>
      </c>
      <c r="BE43" s="2">
        <v>24.3</v>
      </c>
      <c r="BF43" s="1">
        <v>32</v>
      </c>
      <c r="BG43" s="2">
        <v>26</v>
      </c>
      <c r="BH43" s="2">
        <v>24.5</v>
      </c>
      <c r="BI43" s="2">
        <v>22.7</v>
      </c>
      <c r="BJ43" s="2">
        <v>23.6</v>
      </c>
      <c r="BK43" s="2">
        <v>25</v>
      </c>
      <c r="BL43" s="2">
        <v>28.8</v>
      </c>
      <c r="BM43" s="2">
        <v>25.5</v>
      </c>
      <c r="BN43" s="2">
        <v>28.2</v>
      </c>
      <c r="BO43" s="2">
        <v>28.2</v>
      </c>
      <c r="BP43" s="2">
        <v>25.9</v>
      </c>
      <c r="BQ43" s="2">
        <v>23.8</v>
      </c>
      <c r="BR43" s="2">
        <v>28.3</v>
      </c>
      <c r="BS43" s="2">
        <v>27.5</v>
      </c>
      <c r="BT43" s="2">
        <v>28.9</v>
      </c>
      <c r="BU43" s="2">
        <v>28.8</v>
      </c>
      <c r="BV43" s="2">
        <v>27.6</v>
      </c>
      <c r="BW43" s="2">
        <v>29.5</v>
      </c>
      <c r="BX43" s="2">
        <v>24.9</v>
      </c>
      <c r="BY43" s="2">
        <v>30.2</v>
      </c>
      <c r="BZ43" s="2">
        <v>29.7</v>
      </c>
      <c r="CA43" s="2">
        <v>29.7</v>
      </c>
      <c r="CD43" s="2">
        <v>25.92782051282051</v>
      </c>
      <c r="CE43" s="2">
        <v>32</v>
      </c>
      <c r="CF43" s="3">
        <v>2003</v>
      </c>
      <c r="CG43" s="2">
        <v>21.93</v>
      </c>
      <c r="CH43" s="3">
        <v>1963</v>
      </c>
      <c r="CI43" s="2">
        <v>1963</v>
      </c>
    </row>
    <row r="44" spans="1:95" x14ac:dyDescent="0.2">
      <c r="A44" s="2" t="s">
        <v>8</v>
      </c>
      <c r="B44" s="2">
        <v>23.81</v>
      </c>
      <c r="C44" s="2">
        <v>20.93</v>
      </c>
      <c r="D44" s="2">
        <v>27.21</v>
      </c>
      <c r="E44" s="2">
        <v>20.76</v>
      </c>
      <c r="F44" s="2">
        <v>21.91</v>
      </c>
      <c r="G44" s="4">
        <v>17.760000000000002</v>
      </c>
      <c r="H44" s="2">
        <v>22.99</v>
      </c>
      <c r="I44" s="2">
        <v>21.33</v>
      </c>
      <c r="J44" s="2">
        <v>20.71</v>
      </c>
      <c r="K44" s="2">
        <v>22.84</v>
      </c>
      <c r="L44" s="2">
        <v>21.58</v>
      </c>
      <c r="M44" s="2">
        <v>23.48</v>
      </c>
      <c r="N44" s="2">
        <v>23.11</v>
      </c>
      <c r="O44" s="2">
        <v>19.170000000000002</v>
      </c>
      <c r="P44" s="2">
        <v>27</v>
      </c>
      <c r="Q44" s="2">
        <v>22.42</v>
      </c>
      <c r="R44" s="2">
        <v>19.8</v>
      </c>
      <c r="S44" s="2">
        <v>23.32</v>
      </c>
      <c r="T44" s="2">
        <v>19.39</v>
      </c>
      <c r="U44" s="2">
        <v>24.53</v>
      </c>
      <c r="V44" s="2">
        <v>20.67</v>
      </c>
      <c r="W44" s="2">
        <v>20.04</v>
      </c>
      <c r="X44" s="2">
        <v>21.13</v>
      </c>
      <c r="Y44" s="2">
        <v>23.69</v>
      </c>
      <c r="Z44" s="2">
        <v>21.3</v>
      </c>
      <c r="AA44" s="2">
        <v>17.829999999999998</v>
      </c>
      <c r="AB44" s="2">
        <v>23.69</v>
      </c>
      <c r="AC44" s="2">
        <v>20.18</v>
      </c>
      <c r="AD44" s="2">
        <v>21.19</v>
      </c>
      <c r="AE44" s="2">
        <v>19.48</v>
      </c>
      <c r="AF44" s="2">
        <v>19.850000000000001</v>
      </c>
      <c r="AG44" s="2">
        <v>21.8</v>
      </c>
      <c r="AH44" s="2">
        <v>21.64</v>
      </c>
      <c r="AI44" s="2">
        <v>23.01</v>
      </c>
      <c r="AJ44" s="2">
        <v>21.49</v>
      </c>
      <c r="AK44" s="2">
        <v>23.3</v>
      </c>
      <c r="AL44" s="2">
        <v>23.15</v>
      </c>
      <c r="AM44" s="2">
        <v>19.37</v>
      </c>
      <c r="AN44" s="2">
        <v>25.84</v>
      </c>
      <c r="AO44" s="2">
        <v>21.98</v>
      </c>
      <c r="AP44" s="2">
        <v>26.45</v>
      </c>
      <c r="AQ44" s="2">
        <v>21.78</v>
      </c>
      <c r="AR44" s="2">
        <v>21.86</v>
      </c>
      <c r="AS44" s="2">
        <v>21.87</v>
      </c>
      <c r="AT44" s="2">
        <v>24.31</v>
      </c>
      <c r="AU44" s="2">
        <v>21.78</v>
      </c>
      <c r="AV44" s="2">
        <v>19.71</v>
      </c>
      <c r="AW44" s="2">
        <v>19.89</v>
      </c>
      <c r="AX44" s="2">
        <v>18.73</v>
      </c>
      <c r="AY44" s="2">
        <v>19.309999999999999</v>
      </c>
      <c r="AZ44" s="2">
        <v>24.53</v>
      </c>
      <c r="BA44" s="2">
        <v>21.64</v>
      </c>
      <c r="BB44" s="2">
        <v>24.51</v>
      </c>
      <c r="BC44" s="2">
        <v>23.24</v>
      </c>
      <c r="BD44" s="2">
        <v>18.87</v>
      </c>
      <c r="BE44" s="2">
        <v>19.600000000000001</v>
      </c>
      <c r="BF44" s="2">
        <v>22.6</v>
      </c>
      <c r="BG44" s="2">
        <v>22.8</v>
      </c>
      <c r="BH44" s="2">
        <v>22.3</v>
      </c>
      <c r="BI44" s="2">
        <v>24.9</v>
      </c>
      <c r="BJ44" s="2">
        <v>20.100000000000001</v>
      </c>
      <c r="BK44" s="2">
        <v>19.899999999999999</v>
      </c>
      <c r="BL44" s="2">
        <v>21.9</v>
      </c>
      <c r="BM44" s="2">
        <v>20.9</v>
      </c>
      <c r="BN44" s="2">
        <v>24.6</v>
      </c>
      <c r="BO44" s="2">
        <v>21.1</v>
      </c>
      <c r="BP44" s="2">
        <v>23</v>
      </c>
      <c r="BQ44" s="2">
        <v>23.6</v>
      </c>
      <c r="BR44" s="2">
        <v>20.6</v>
      </c>
      <c r="BS44" s="2">
        <v>25</v>
      </c>
      <c r="BT44" s="2">
        <v>20.8</v>
      </c>
      <c r="BU44" s="2">
        <v>26.5</v>
      </c>
      <c r="BV44" s="2">
        <v>23.1</v>
      </c>
      <c r="BW44" s="2">
        <v>24.6</v>
      </c>
      <c r="BX44" s="2">
        <v>24.5</v>
      </c>
      <c r="BY44" s="2">
        <v>23.1</v>
      </c>
      <c r="BZ44" s="1">
        <v>28.5</v>
      </c>
      <c r="CA44" s="2">
        <v>21</v>
      </c>
      <c r="CD44" s="2">
        <v>22.15589743589743</v>
      </c>
      <c r="CE44" s="2">
        <v>28.5</v>
      </c>
      <c r="CF44" s="3">
        <v>2023</v>
      </c>
      <c r="CG44" s="2">
        <v>17.760000000000002</v>
      </c>
      <c r="CH44" s="3">
        <v>1952</v>
      </c>
      <c r="CI44" s="2">
        <v>1952</v>
      </c>
    </row>
    <row r="45" spans="1:95" x14ac:dyDescent="0.2">
      <c r="A45" s="2" t="s">
        <v>9</v>
      </c>
      <c r="B45" s="2">
        <v>17.48</v>
      </c>
      <c r="C45" s="2">
        <v>17.079999999999998</v>
      </c>
      <c r="D45" s="2">
        <v>18.75</v>
      </c>
      <c r="E45" s="2">
        <v>15.83</v>
      </c>
      <c r="F45" s="2">
        <v>14.67</v>
      </c>
      <c r="G45" s="2">
        <v>15.73</v>
      </c>
      <c r="H45" s="2">
        <v>16.28</v>
      </c>
      <c r="I45" s="2">
        <v>17.2</v>
      </c>
      <c r="J45" s="2">
        <v>14.5</v>
      </c>
      <c r="K45" s="2">
        <v>14.59</v>
      </c>
      <c r="L45" s="2">
        <v>17.989999999999998</v>
      </c>
      <c r="M45" s="2">
        <v>14.51</v>
      </c>
      <c r="N45" s="2">
        <v>17.22</v>
      </c>
      <c r="O45" s="2">
        <v>15.33</v>
      </c>
      <c r="P45" s="2">
        <v>16.850000000000001</v>
      </c>
      <c r="Q45" s="2">
        <v>15.55</v>
      </c>
      <c r="R45" s="2">
        <v>16.329999999999998</v>
      </c>
      <c r="S45" s="2">
        <v>12.87</v>
      </c>
      <c r="T45" s="2">
        <v>18.47</v>
      </c>
      <c r="U45" s="2">
        <v>17.940000000000001</v>
      </c>
      <c r="V45" s="2">
        <v>19.899999999999999</v>
      </c>
      <c r="W45" s="2">
        <v>19.149999999999999</v>
      </c>
      <c r="X45" s="2">
        <v>17.68</v>
      </c>
      <c r="Y45" s="2">
        <v>15.29</v>
      </c>
      <c r="Z45" s="2">
        <v>18.649999999999999</v>
      </c>
      <c r="AA45" s="2">
        <v>15.63</v>
      </c>
      <c r="AB45" s="2">
        <v>14.47</v>
      </c>
      <c r="AC45" s="4">
        <v>10.050000000000001</v>
      </c>
      <c r="AD45" s="2">
        <v>14.29</v>
      </c>
      <c r="AE45" s="2">
        <v>15.7</v>
      </c>
      <c r="AF45" s="2">
        <v>18.34</v>
      </c>
      <c r="AG45" s="2">
        <v>15.96</v>
      </c>
      <c r="AH45" s="2">
        <v>16.97</v>
      </c>
      <c r="AI45" s="2">
        <v>15.33</v>
      </c>
      <c r="AJ45" s="2">
        <v>16.62</v>
      </c>
      <c r="AK45" s="2">
        <v>15.69</v>
      </c>
      <c r="AL45" s="2">
        <v>16.36</v>
      </c>
      <c r="AM45" s="2">
        <v>15.82</v>
      </c>
      <c r="AN45" s="2">
        <v>18.170000000000002</v>
      </c>
      <c r="AO45" s="2">
        <v>18.309999999999999</v>
      </c>
      <c r="AP45" s="2">
        <v>17.62</v>
      </c>
      <c r="AQ45" s="2">
        <v>17.7</v>
      </c>
      <c r="AR45" s="2">
        <v>18.53</v>
      </c>
      <c r="AS45" s="2">
        <v>18.489999999999998</v>
      </c>
      <c r="AT45" s="2">
        <v>14.6</v>
      </c>
      <c r="AU45" s="2">
        <v>12.49</v>
      </c>
      <c r="AV45" s="2">
        <v>14.21</v>
      </c>
      <c r="AW45" s="2">
        <v>17.649999999999999</v>
      </c>
      <c r="AX45" s="2">
        <v>20.36</v>
      </c>
      <c r="AY45" s="2">
        <v>15.98</v>
      </c>
      <c r="AZ45" s="2">
        <v>16.97</v>
      </c>
      <c r="BA45" s="2">
        <v>15.76</v>
      </c>
      <c r="BB45" s="2">
        <v>17.18</v>
      </c>
      <c r="BC45" s="2">
        <v>16.32</v>
      </c>
      <c r="BD45" s="2">
        <v>21.04</v>
      </c>
      <c r="BE45" s="2">
        <v>17.399999999999999</v>
      </c>
      <c r="BF45" s="2">
        <v>15</v>
      </c>
      <c r="BG45" s="2">
        <v>18.899999999999999</v>
      </c>
      <c r="BH45" s="2">
        <v>20.3</v>
      </c>
      <c r="BI45" s="2">
        <v>20.2</v>
      </c>
      <c r="BJ45" s="2">
        <v>15.7</v>
      </c>
      <c r="BK45" s="2">
        <v>16.100000000000001</v>
      </c>
      <c r="BL45" s="2">
        <v>16.899999999999999</v>
      </c>
      <c r="BM45" s="2">
        <v>15.8</v>
      </c>
      <c r="BN45" s="2">
        <v>18.3</v>
      </c>
      <c r="BO45" s="2">
        <v>17.899999999999999</v>
      </c>
      <c r="BP45" s="2">
        <v>18.5</v>
      </c>
      <c r="BQ45" s="2">
        <v>20.6</v>
      </c>
      <c r="BR45" s="2">
        <v>15</v>
      </c>
      <c r="BS45" s="2">
        <v>15</v>
      </c>
      <c r="BT45" s="2">
        <v>19.7</v>
      </c>
      <c r="BU45" s="2">
        <v>18.5</v>
      </c>
      <c r="BV45" s="2">
        <v>18.899999999999999</v>
      </c>
      <c r="BW45" s="2">
        <v>15.7</v>
      </c>
      <c r="BX45" s="2">
        <v>17.600000000000001</v>
      </c>
      <c r="BY45" s="1">
        <v>23.1</v>
      </c>
      <c r="BZ45" s="2">
        <v>22.9</v>
      </c>
      <c r="CA45" s="2">
        <v>19.600000000000001</v>
      </c>
      <c r="CD45" s="2">
        <v>17.000641025641027</v>
      </c>
      <c r="CE45" s="2">
        <v>23.1</v>
      </c>
      <c r="CF45" s="3">
        <v>2022</v>
      </c>
      <c r="CG45" s="2">
        <v>10.050000000000001</v>
      </c>
      <c r="CH45" s="3">
        <v>1974</v>
      </c>
      <c r="CI45" s="2">
        <v>1974</v>
      </c>
    </row>
    <row r="46" spans="1:95" x14ac:dyDescent="0.2">
      <c r="A46" s="2" t="s">
        <v>10</v>
      </c>
      <c r="B46" s="2">
        <v>12.81</v>
      </c>
      <c r="C46" s="2">
        <v>11.55</v>
      </c>
      <c r="D46" s="2">
        <v>9.07</v>
      </c>
      <c r="E46" s="2">
        <v>11.62</v>
      </c>
      <c r="F46" s="2">
        <v>12.08</v>
      </c>
      <c r="G46" s="2">
        <v>9</v>
      </c>
      <c r="H46" s="2">
        <v>10.74</v>
      </c>
      <c r="I46" s="2">
        <v>11.93</v>
      </c>
      <c r="J46" s="2">
        <v>9.7799999999999994</v>
      </c>
      <c r="K46" s="4">
        <v>6.54</v>
      </c>
      <c r="L46" s="2">
        <v>8.14</v>
      </c>
      <c r="M46" s="2">
        <v>7.03</v>
      </c>
      <c r="N46" s="2">
        <v>10.07</v>
      </c>
      <c r="O46" s="2">
        <v>11.77</v>
      </c>
      <c r="P46" s="2">
        <v>9.35</v>
      </c>
      <c r="Q46" s="2">
        <v>7.46</v>
      </c>
      <c r="R46" s="2">
        <v>13.43</v>
      </c>
      <c r="S46" s="2">
        <v>8.99</v>
      </c>
      <c r="T46" s="2">
        <v>11.06</v>
      </c>
      <c r="U46" s="2">
        <v>7.17</v>
      </c>
      <c r="V46" s="2">
        <v>11.1</v>
      </c>
      <c r="W46" s="2">
        <v>9.65</v>
      </c>
      <c r="X46" s="2">
        <v>11.45</v>
      </c>
      <c r="Y46" s="2">
        <v>13.75</v>
      </c>
      <c r="Z46" s="2">
        <v>7.41</v>
      </c>
      <c r="AA46" s="2">
        <v>12.03</v>
      </c>
      <c r="AB46" s="2">
        <v>10.38</v>
      </c>
      <c r="AC46" s="2">
        <v>10.51</v>
      </c>
      <c r="AD46" s="2">
        <v>9.61</v>
      </c>
      <c r="AE46" s="2">
        <v>9.1300000000000008</v>
      </c>
      <c r="AF46" s="2">
        <v>10.55</v>
      </c>
      <c r="AG46" s="2">
        <v>10.73</v>
      </c>
      <c r="AH46" s="2">
        <v>9.11</v>
      </c>
      <c r="AI46" s="2">
        <v>8.7200000000000006</v>
      </c>
      <c r="AJ46" s="2">
        <v>10.86</v>
      </c>
      <c r="AK46" s="2">
        <v>11.71</v>
      </c>
      <c r="AL46" s="2">
        <v>10.52</v>
      </c>
      <c r="AM46" s="2">
        <v>14.37</v>
      </c>
      <c r="AN46" s="2">
        <v>6.66</v>
      </c>
      <c r="AO46" s="2">
        <v>11.74</v>
      </c>
      <c r="AP46" s="2">
        <v>10.050000000000001</v>
      </c>
      <c r="AQ46" s="2">
        <v>9.36</v>
      </c>
      <c r="AR46" s="2">
        <v>11.27</v>
      </c>
      <c r="AS46" s="2">
        <v>9.89</v>
      </c>
      <c r="AT46" s="2">
        <v>10.27</v>
      </c>
      <c r="AU46" s="2">
        <v>13.42</v>
      </c>
      <c r="AV46" s="2">
        <v>7.36</v>
      </c>
      <c r="AW46" s="2">
        <v>13.34</v>
      </c>
      <c r="AX46" s="2">
        <v>10.69</v>
      </c>
      <c r="AY46" s="2">
        <v>10.15</v>
      </c>
      <c r="AZ46" s="2">
        <v>13.36</v>
      </c>
      <c r="BA46" s="2">
        <v>7.75</v>
      </c>
      <c r="BB46" s="2">
        <v>7.75</v>
      </c>
      <c r="BC46" s="2">
        <v>12.73</v>
      </c>
      <c r="BD46" s="2">
        <v>7.73</v>
      </c>
      <c r="BE46" s="2">
        <v>13.3</v>
      </c>
      <c r="BF46" s="2">
        <v>13.1</v>
      </c>
      <c r="BG46" s="2">
        <v>8.8000000000000007</v>
      </c>
      <c r="BH46" s="2">
        <v>10.199999999999999</v>
      </c>
      <c r="BI46" s="2">
        <v>14.5</v>
      </c>
      <c r="BJ46" s="2">
        <v>8.1999999999999993</v>
      </c>
      <c r="BK46" s="2">
        <v>10.1</v>
      </c>
      <c r="BL46" s="2">
        <v>14.3</v>
      </c>
      <c r="BM46" s="2">
        <v>10.5</v>
      </c>
      <c r="BN46" s="2">
        <v>14.3</v>
      </c>
      <c r="BO46" s="2">
        <v>12</v>
      </c>
      <c r="BP46" s="2">
        <v>8.5</v>
      </c>
      <c r="BQ46" s="1">
        <v>14.9</v>
      </c>
      <c r="BR46" s="2">
        <v>14.4</v>
      </c>
      <c r="BS46" s="2">
        <v>11.6</v>
      </c>
      <c r="BT46" s="2">
        <v>10.1</v>
      </c>
      <c r="BU46" s="2">
        <v>12.6</v>
      </c>
      <c r="BV46" s="2">
        <v>11.3</v>
      </c>
      <c r="BW46" s="2">
        <v>14.1</v>
      </c>
      <c r="BX46" s="2">
        <v>8.6999999999999993</v>
      </c>
      <c r="BY46" s="2">
        <v>13.9</v>
      </c>
      <c r="BZ46" s="2">
        <v>12.8</v>
      </c>
      <c r="CA46" s="2">
        <v>13.2</v>
      </c>
      <c r="CD46" s="2">
        <v>10.77051282051282</v>
      </c>
      <c r="CE46" s="2">
        <v>14.9</v>
      </c>
      <c r="CF46" s="3">
        <v>2014</v>
      </c>
      <c r="CG46" s="2">
        <v>6.54</v>
      </c>
      <c r="CH46" s="3">
        <v>1956</v>
      </c>
      <c r="CI46" s="2">
        <v>1956</v>
      </c>
    </row>
    <row r="47" spans="1:95" x14ac:dyDescent="0.2">
      <c r="A47" s="2" t="s">
        <v>11</v>
      </c>
      <c r="B47" s="2">
        <v>5.51</v>
      </c>
      <c r="C47" s="2">
        <v>8.9700000000000006</v>
      </c>
      <c r="D47" s="2">
        <v>8.06</v>
      </c>
      <c r="E47" s="2">
        <v>3.38</v>
      </c>
      <c r="F47" s="2">
        <v>8.83</v>
      </c>
      <c r="G47" s="2">
        <v>6.48</v>
      </c>
      <c r="H47" s="2">
        <v>10.17</v>
      </c>
      <c r="I47" s="2">
        <v>8.39</v>
      </c>
      <c r="J47" s="2">
        <v>9.85</v>
      </c>
      <c r="K47" s="2">
        <v>7.75</v>
      </c>
      <c r="L47" s="2">
        <v>5.54</v>
      </c>
      <c r="M47" s="2">
        <v>7.04</v>
      </c>
      <c r="N47" s="2">
        <v>9.5500000000000007</v>
      </c>
      <c r="O47" s="2">
        <v>4.2300000000000004</v>
      </c>
      <c r="P47" s="2">
        <v>8.15</v>
      </c>
      <c r="Q47" s="2">
        <v>4.13</v>
      </c>
      <c r="R47" s="2">
        <v>3.63</v>
      </c>
      <c r="S47" s="2">
        <v>5.73</v>
      </c>
      <c r="T47" s="2">
        <v>9.5</v>
      </c>
      <c r="U47" s="2">
        <v>7.19</v>
      </c>
      <c r="V47" s="2">
        <v>3.43</v>
      </c>
      <c r="W47" s="2">
        <v>5.53</v>
      </c>
      <c r="X47" s="4">
        <v>1.61</v>
      </c>
      <c r="Y47" s="2">
        <v>3.61</v>
      </c>
      <c r="Z47" s="2">
        <v>7.13</v>
      </c>
      <c r="AA47" s="2">
        <v>7.21</v>
      </c>
      <c r="AB47" s="2">
        <v>5.46</v>
      </c>
      <c r="AC47" s="2">
        <v>9.19</v>
      </c>
      <c r="AD47" s="2">
        <v>3.63</v>
      </c>
      <c r="AE47" s="2">
        <v>6.35</v>
      </c>
      <c r="AF47" s="2">
        <v>8.61</v>
      </c>
      <c r="AG47" s="2">
        <v>9.5500000000000007</v>
      </c>
      <c r="AH47" s="2">
        <v>8.82</v>
      </c>
      <c r="AI47" s="2">
        <v>4.21</v>
      </c>
      <c r="AJ47" s="2">
        <v>8.1199999999999992</v>
      </c>
      <c r="AK47" s="2">
        <v>7.14</v>
      </c>
      <c r="AL47" s="2">
        <v>7.96</v>
      </c>
      <c r="AM47" s="2">
        <v>7.19</v>
      </c>
      <c r="AN47" s="2">
        <v>7.95</v>
      </c>
      <c r="AO47" s="2">
        <v>8.06</v>
      </c>
      <c r="AP47" s="2">
        <v>7.82</v>
      </c>
      <c r="AQ47" s="2">
        <v>6.7</v>
      </c>
      <c r="AR47" s="2">
        <v>9.77</v>
      </c>
      <c r="AS47" s="2">
        <v>4.4000000000000004</v>
      </c>
      <c r="AT47" s="2">
        <v>5.32</v>
      </c>
      <c r="AU47" s="2">
        <v>7.92</v>
      </c>
      <c r="AV47" s="2">
        <v>9.66</v>
      </c>
      <c r="AW47" s="2">
        <v>9.3699999999999992</v>
      </c>
      <c r="AX47" s="2">
        <v>7.07</v>
      </c>
      <c r="AY47" s="2">
        <v>7.12</v>
      </c>
      <c r="AZ47" s="2">
        <v>8.5</v>
      </c>
      <c r="BA47" s="2">
        <v>7.24</v>
      </c>
      <c r="BB47" s="2">
        <v>8.25</v>
      </c>
      <c r="BC47" s="2">
        <v>11.5</v>
      </c>
      <c r="BD47" s="2">
        <v>3.44</v>
      </c>
      <c r="BE47" s="2">
        <v>9.6999999999999993</v>
      </c>
      <c r="BF47" s="2">
        <v>7.7</v>
      </c>
      <c r="BG47" s="2">
        <v>6.5</v>
      </c>
      <c r="BH47" s="2">
        <v>4.3</v>
      </c>
      <c r="BI47" s="2">
        <v>8.1999999999999993</v>
      </c>
      <c r="BJ47" s="2">
        <v>6.5</v>
      </c>
      <c r="BK47" s="2">
        <v>5.4</v>
      </c>
      <c r="BL47" s="2">
        <v>7.4</v>
      </c>
      <c r="BM47" s="2">
        <v>5.5</v>
      </c>
      <c r="BN47" s="2">
        <v>9.3000000000000007</v>
      </c>
      <c r="BO47" s="2">
        <v>8.9</v>
      </c>
      <c r="BP47" s="2">
        <v>9.9</v>
      </c>
      <c r="BQ47" s="2">
        <v>6.6</v>
      </c>
      <c r="BR47" s="1">
        <v>13.5</v>
      </c>
      <c r="BS47" s="2">
        <v>8</v>
      </c>
      <c r="BT47" s="2">
        <v>7.3</v>
      </c>
      <c r="BU47" s="2">
        <v>9.3000000000000007</v>
      </c>
      <c r="BV47" s="2">
        <v>10.9</v>
      </c>
      <c r="BW47" s="2">
        <v>9.1999999999999993</v>
      </c>
      <c r="BX47" s="2">
        <v>8.5</v>
      </c>
      <c r="BY47" s="2">
        <v>9.1</v>
      </c>
      <c r="BZ47" s="2">
        <v>10.4</v>
      </c>
      <c r="CA47" s="2">
        <v>7.5</v>
      </c>
      <c r="CD47" s="2">
        <v>7.391282051282051</v>
      </c>
      <c r="CE47" s="2">
        <v>13.5</v>
      </c>
      <c r="CF47" s="3">
        <v>2015</v>
      </c>
      <c r="CG47" s="2">
        <v>1.61</v>
      </c>
      <c r="CH47" s="3">
        <v>1969</v>
      </c>
      <c r="CI47" s="2">
        <v>1969</v>
      </c>
    </row>
    <row r="48" spans="1:95" x14ac:dyDescent="0.2">
      <c r="A48" s="5" t="s">
        <v>12</v>
      </c>
      <c r="B48" s="5">
        <v>17.12</v>
      </c>
      <c r="C48" s="5">
        <v>16.422500000000003</v>
      </c>
      <c r="D48" s="5">
        <v>17.127500000000001</v>
      </c>
      <c r="E48" s="5">
        <v>16.3325</v>
      </c>
      <c r="F48" s="5">
        <v>15.440833333333336</v>
      </c>
      <c r="G48" s="5">
        <v>15.926666666666664</v>
      </c>
      <c r="H48" s="5">
        <v>15.660833333333334</v>
      </c>
      <c r="I48" s="5">
        <v>14.887499999999998</v>
      </c>
      <c r="J48" s="5">
        <v>15.792499999999999</v>
      </c>
      <c r="K48" s="4">
        <v>13.769166666666665</v>
      </c>
      <c r="L48" s="5">
        <v>15.649166666666666</v>
      </c>
      <c r="M48" s="5">
        <v>15.334166666666667</v>
      </c>
      <c r="N48" s="5">
        <v>16.820833333333333</v>
      </c>
      <c r="O48" s="5">
        <v>15.337500000000004</v>
      </c>
      <c r="P48" s="5">
        <v>16.9925</v>
      </c>
      <c r="Q48" s="5">
        <v>14.917500000000002</v>
      </c>
      <c r="R48" s="5">
        <v>14.163333333333336</v>
      </c>
      <c r="S48" s="5">
        <v>15.498333333333333</v>
      </c>
      <c r="T48" s="5">
        <v>14.985833333333334</v>
      </c>
      <c r="U48" s="5">
        <v>15.826666666666666</v>
      </c>
      <c r="V48" s="5">
        <v>15.854166666666666</v>
      </c>
      <c r="W48" s="5">
        <v>15.184166666666668</v>
      </c>
      <c r="X48" s="5">
        <v>14.811666666666667</v>
      </c>
      <c r="Y48" s="5">
        <v>15.299166666666666</v>
      </c>
      <c r="Z48" s="5">
        <v>15.21</v>
      </c>
      <c r="AA48" s="5">
        <v>15.045833333333334</v>
      </c>
      <c r="AB48" s="5">
        <v>14.8775</v>
      </c>
      <c r="AC48" s="5">
        <v>15.449166666666668</v>
      </c>
      <c r="AD48" s="5">
        <v>14.971666666666664</v>
      </c>
      <c r="AE48" s="5">
        <v>15.926666666666662</v>
      </c>
      <c r="AF48" s="5">
        <v>15.310000000000002</v>
      </c>
      <c r="AG48" s="5">
        <v>15.155833333333334</v>
      </c>
      <c r="AH48" s="5">
        <v>15.160000000000002</v>
      </c>
      <c r="AI48" s="5">
        <v>14.603333333333333</v>
      </c>
      <c r="AJ48" s="5">
        <v>15.550833333333335</v>
      </c>
      <c r="AK48" s="5">
        <v>16.551666666666666</v>
      </c>
      <c r="AL48" s="5">
        <v>16.255833333333332</v>
      </c>
      <c r="AM48" s="5">
        <v>15.158333333333333</v>
      </c>
      <c r="AN48" s="5">
        <v>15.389166666666666</v>
      </c>
      <c r="AO48" s="5">
        <v>15.602500000000001</v>
      </c>
      <c r="AP48" s="5">
        <v>15.3025</v>
      </c>
      <c r="AQ48" s="5">
        <v>16.124166666666667</v>
      </c>
      <c r="AR48" s="5">
        <v>17.371666666666666</v>
      </c>
      <c r="AS48" s="5">
        <v>17.059999999999999</v>
      </c>
      <c r="AT48" s="5">
        <v>16.206666666666667</v>
      </c>
      <c r="AU48" s="5">
        <v>16.014999999999997</v>
      </c>
      <c r="AV48" s="5">
        <v>15.794166666666667</v>
      </c>
      <c r="AW48" s="5">
        <v>17.163333333333338</v>
      </c>
      <c r="AX48" s="5">
        <v>16.620833333333334</v>
      </c>
      <c r="AY48" s="5">
        <v>15.37</v>
      </c>
      <c r="AZ48" s="5">
        <v>17.5975</v>
      </c>
      <c r="BA48" s="5">
        <v>16.33583333333333</v>
      </c>
      <c r="BB48" s="5">
        <v>16.633333333333333</v>
      </c>
      <c r="BC48" s="5">
        <v>17.127499999999998</v>
      </c>
      <c r="BD48" s="5">
        <v>16.213333333333331</v>
      </c>
      <c r="BE48" s="5">
        <v>16.991666666666667</v>
      </c>
      <c r="BF48" s="5">
        <v>18.125</v>
      </c>
      <c r="BG48" s="5">
        <v>16.200000000000003</v>
      </c>
      <c r="BH48" s="5">
        <v>16.283333333333335</v>
      </c>
      <c r="BI48" s="5">
        <v>17.274999999999999</v>
      </c>
      <c r="BJ48" s="5">
        <v>16.483333333333331</v>
      </c>
      <c r="BK48" s="5">
        <v>16.224999999999998</v>
      </c>
      <c r="BL48" s="5">
        <v>17.058333333333337</v>
      </c>
      <c r="BM48" s="5">
        <v>15.308333333333335</v>
      </c>
      <c r="BN48" s="5">
        <v>17.866666666666671</v>
      </c>
      <c r="BO48" s="5">
        <v>16.633333333333333</v>
      </c>
      <c r="BP48" s="5">
        <v>15.791666666666666</v>
      </c>
      <c r="BQ48" s="5">
        <v>17.683333333333334</v>
      </c>
      <c r="BR48" s="5">
        <v>17.983333333333334</v>
      </c>
      <c r="BS48" s="5">
        <v>16.933333333333334</v>
      </c>
      <c r="BT48" s="5">
        <v>17.683333333333334</v>
      </c>
      <c r="BU48" s="5">
        <v>18.2</v>
      </c>
      <c r="BV48" s="5">
        <v>18.058333333333334</v>
      </c>
      <c r="BW48" s="5">
        <v>18.858333333333331</v>
      </c>
      <c r="BX48" s="5">
        <v>16.733333333333331</v>
      </c>
      <c r="BY48" s="1">
        <v>19.399999999999999</v>
      </c>
      <c r="BZ48" s="5">
        <v>19.05</v>
      </c>
      <c r="CA48" s="5">
        <v>17.916666666666664</v>
      </c>
      <c r="CB48" s="5"/>
      <c r="CC48" s="5"/>
      <c r="CD48" s="5">
        <v>16.244241452991456</v>
      </c>
      <c r="CE48" s="5">
        <v>19.399999999999999</v>
      </c>
      <c r="CF48" s="6">
        <v>2022</v>
      </c>
      <c r="CG48" s="5">
        <v>13.769166666666665</v>
      </c>
      <c r="CH48" s="6">
        <v>1956</v>
      </c>
      <c r="CI48" s="5">
        <v>1956</v>
      </c>
      <c r="CJ48" s="5"/>
      <c r="CK48" s="5"/>
      <c r="CL48" s="5"/>
    </row>
    <row r="49" spans="1:95" x14ac:dyDescent="0.2">
      <c r="A49" s="7" t="s">
        <v>21</v>
      </c>
      <c r="B49" s="7">
        <v>5.3911938550216316E-2</v>
      </c>
      <c r="C49" s="7">
        <v>1.0973645493044951E-2</v>
      </c>
      <c r="D49" s="7">
        <v>5.4373640626099895E-2</v>
      </c>
      <c r="E49" s="7">
        <v>5.4332205824419687E-3</v>
      </c>
      <c r="F49" s="7">
        <v>-4.9458026217048291E-2</v>
      </c>
      <c r="G49" s="7">
        <v>-1.954999174592437E-2</v>
      </c>
      <c r="H49" s="7">
        <v>-3.5914765324463811E-2</v>
      </c>
      <c r="I49" s="7">
        <v>-8.3521379371124888E-2</v>
      </c>
      <c r="J49" s="7">
        <v>-2.7809328881174721E-2</v>
      </c>
      <c r="K49" s="7">
        <v>-0.15236628890842965</v>
      </c>
      <c r="L49" s="7">
        <v>-3.6632968553616134E-2</v>
      </c>
      <c r="M49" s="7">
        <v>-5.6024455740725808E-2</v>
      </c>
      <c r="N49" s="7">
        <v>3.5495155745527376E-2</v>
      </c>
      <c r="O49" s="7">
        <v>-5.5819254818110633E-2</v>
      </c>
      <c r="P49" s="7">
        <v>4.6063003260195641E-2</v>
      </c>
      <c r="Q49" s="7">
        <v>-8.1674571067590351E-2</v>
      </c>
      <c r="R49" s="7">
        <v>-0.1281012798092154</v>
      </c>
      <c r="S49" s="7">
        <v>-4.5918310301941122E-2</v>
      </c>
      <c r="T49" s="7">
        <v>-7.7467952153984651E-2</v>
      </c>
      <c r="U49" s="7">
        <v>-2.5706019424371764E-2</v>
      </c>
      <c r="V49" s="7">
        <v>-2.40131118127987E-2</v>
      </c>
      <c r="W49" s="7">
        <v>-6.5258497258397011E-2</v>
      </c>
      <c r="X49" s="7">
        <v>-8.8189700360614062E-2</v>
      </c>
      <c r="Y49" s="7">
        <v>-5.817906542818245E-2</v>
      </c>
      <c r="Z49" s="7">
        <v>-6.366819010813142E-2</v>
      </c>
      <c r="AA49" s="7">
        <v>-7.3774335546916106E-2</v>
      </c>
      <c r="AB49" s="7">
        <v>-8.4136982138969515E-2</v>
      </c>
      <c r="AC49" s="7">
        <v>-4.8945023910511032E-2</v>
      </c>
      <c r="AD49" s="7">
        <v>-7.8340056075098238E-2</v>
      </c>
      <c r="AE49" s="7">
        <v>-1.9549991745924478E-2</v>
      </c>
      <c r="AF49" s="7">
        <v>-5.7512162429683808E-2</v>
      </c>
      <c r="AG49" s="7">
        <v>-6.7002705100623852E-2</v>
      </c>
      <c r="AH49" s="7">
        <v>-6.6746203947355115E-2</v>
      </c>
      <c r="AI49" s="7">
        <v>-0.10101475802404644</v>
      </c>
      <c r="AJ49" s="7">
        <v>-4.2686395770756051E-2</v>
      </c>
      <c r="AK49" s="7">
        <v>1.8925181244372771E-2</v>
      </c>
      <c r="AL49" s="7">
        <v>7.1359936229878503E-4</v>
      </c>
      <c r="AM49" s="7">
        <v>-6.6848804408662699E-2</v>
      </c>
      <c r="AN49" s="7">
        <v>-5.2638640517579681E-2</v>
      </c>
      <c r="AO49" s="7">
        <v>-3.9505781470224877E-2</v>
      </c>
      <c r="AP49" s="7">
        <v>-5.7973864505567498E-2</v>
      </c>
      <c r="AQ49" s="7">
        <v>-7.3918370809903013E-3</v>
      </c>
      <c r="AR49" s="7">
        <v>6.9404608207642493E-2</v>
      </c>
      <c r="AS49" s="7">
        <v>5.021832194314766E-2</v>
      </c>
      <c r="AT49" s="7">
        <v>-2.3131142462711196E-3</v>
      </c>
      <c r="AU49" s="7">
        <v>-1.4112167296629079E-2</v>
      </c>
      <c r="AV49" s="7">
        <v>-2.7706728419867137E-2</v>
      </c>
      <c r="AW49" s="7">
        <v>5.657955054421044E-2</v>
      </c>
      <c r="AX49" s="7">
        <v>2.3183100388632374E-2</v>
      </c>
      <c r="AY49" s="7">
        <v>-5.3818545822615478E-2</v>
      </c>
      <c r="AZ49" s="7">
        <v>8.3306970714803197E-2</v>
      </c>
      <c r="BA49" s="7">
        <v>5.6384215050566998E-3</v>
      </c>
      <c r="BB49" s="7">
        <v>2.395260384843827E-2</v>
      </c>
      <c r="BC49" s="7">
        <v>5.437364062609968E-2</v>
      </c>
      <c r="BD49" s="7">
        <v>-1.9027124010414392E-3</v>
      </c>
      <c r="BE49" s="7">
        <v>4.601170302954196E-2</v>
      </c>
      <c r="BF49" s="7">
        <v>0.11578001671861388</v>
      </c>
      <c r="BG49" s="7">
        <v>-2.7235160915008E-3</v>
      </c>
      <c r="BH49" s="7">
        <v>2.4065069738720643E-3</v>
      </c>
      <c r="BI49" s="7">
        <v>6.3453781451809826E-2</v>
      </c>
      <c r="BJ49" s="7">
        <v>1.4718562330766852E-2</v>
      </c>
      <c r="BK49" s="7">
        <v>-1.1845091718892251E-3</v>
      </c>
      <c r="BL49" s="7">
        <v>5.0115721481840514E-2</v>
      </c>
      <c r="BM49" s="7">
        <v>-5.7614762890991281E-2</v>
      </c>
      <c r="BN49" s="7">
        <v>9.9876945215958024E-2</v>
      </c>
      <c r="BO49" s="7">
        <v>2.395260384843827E-2</v>
      </c>
      <c r="BP49" s="7">
        <v>-2.7860629111828406E-2</v>
      </c>
      <c r="BQ49" s="7">
        <v>8.8590894472137319E-2</v>
      </c>
      <c r="BR49" s="7">
        <v>0.10705897750747995</v>
      </c>
      <c r="BS49" s="7">
        <v>4.2420686883780888E-2</v>
      </c>
      <c r="BT49" s="7">
        <v>8.8590894472137319E-2</v>
      </c>
      <c r="BU49" s="7">
        <v>0.12039703747744948</v>
      </c>
      <c r="BV49" s="7">
        <v>0.11167599826631554</v>
      </c>
      <c r="BW49" s="7">
        <v>0.16092421969389556</v>
      </c>
      <c r="BX49" s="7">
        <v>3.0108631526885664E-2</v>
      </c>
      <c r="BY49" s="7">
        <v>0.19426936961881974</v>
      </c>
      <c r="BZ49" s="7">
        <v>0.17272327274425353</v>
      </c>
      <c r="CA49" s="7">
        <v>0.10295495905518139</v>
      </c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</row>
    <row r="50" spans="1:95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10"/>
      <c r="CN50" s="10"/>
      <c r="CO50" s="10"/>
      <c r="CP50" s="10"/>
      <c r="CQ50" s="10"/>
    </row>
    <row r="51" spans="1:95" x14ac:dyDescent="0.2">
      <c r="A51" s="9" t="s">
        <v>17</v>
      </c>
      <c r="B51" s="9">
        <v>1947</v>
      </c>
      <c r="C51" s="9">
        <v>1948</v>
      </c>
      <c r="D51" s="9">
        <v>1949</v>
      </c>
      <c r="E51" s="9">
        <v>1950</v>
      </c>
      <c r="F51" s="9">
        <v>1951</v>
      </c>
      <c r="G51" s="9">
        <v>1952</v>
      </c>
      <c r="H51" s="9">
        <v>1953</v>
      </c>
      <c r="I51" s="9">
        <v>1954</v>
      </c>
      <c r="J51" s="9">
        <v>1955</v>
      </c>
      <c r="K51" s="9">
        <v>1956</v>
      </c>
      <c r="L51" s="9">
        <v>1957</v>
      </c>
      <c r="M51" s="9">
        <v>1958</v>
      </c>
      <c r="N51" s="9">
        <v>1959</v>
      </c>
      <c r="O51" s="9">
        <v>1960</v>
      </c>
      <c r="P51" s="9">
        <v>1961</v>
      </c>
      <c r="Q51" s="9">
        <v>1962</v>
      </c>
      <c r="R51" s="9">
        <v>1963</v>
      </c>
      <c r="S51" s="9">
        <v>1964</v>
      </c>
      <c r="T51" s="9">
        <v>1965</v>
      </c>
      <c r="U51" s="9">
        <v>1966</v>
      </c>
      <c r="V51" s="9">
        <v>1967</v>
      </c>
      <c r="W51" s="9">
        <v>1968</v>
      </c>
      <c r="X51" s="9">
        <v>1969</v>
      </c>
      <c r="Y51" s="9">
        <v>1970</v>
      </c>
      <c r="Z51" s="9">
        <v>1971</v>
      </c>
      <c r="AA51" s="9">
        <v>1972</v>
      </c>
      <c r="AB51" s="9">
        <v>1973</v>
      </c>
      <c r="AC51" s="9">
        <v>1974</v>
      </c>
      <c r="AD51" s="9">
        <v>1975</v>
      </c>
      <c r="AE51" s="9">
        <v>1976</v>
      </c>
      <c r="AF51" s="9">
        <v>1977</v>
      </c>
      <c r="AG51" s="9">
        <v>1978</v>
      </c>
      <c r="AH51" s="9">
        <v>1979</v>
      </c>
      <c r="AI51" s="9">
        <v>1980</v>
      </c>
      <c r="AJ51" s="9">
        <v>1981</v>
      </c>
      <c r="AK51" s="9">
        <v>1982</v>
      </c>
      <c r="AL51" s="9">
        <v>1983</v>
      </c>
      <c r="AM51" s="9">
        <v>1984</v>
      </c>
      <c r="AN51" s="9">
        <v>1985</v>
      </c>
      <c r="AO51" s="9">
        <v>1986</v>
      </c>
      <c r="AP51" s="9">
        <v>1987</v>
      </c>
      <c r="AQ51" s="9">
        <v>1988</v>
      </c>
      <c r="AR51" s="9">
        <v>1989</v>
      </c>
      <c r="AS51" s="9">
        <v>1990</v>
      </c>
      <c r="AT51" s="9">
        <v>1991</v>
      </c>
      <c r="AU51" s="9">
        <v>1992</v>
      </c>
      <c r="AV51" s="9">
        <v>1993</v>
      </c>
      <c r="AW51" s="9">
        <v>1994</v>
      </c>
      <c r="AX51" s="9">
        <v>1995</v>
      </c>
      <c r="AY51" s="9">
        <v>1996</v>
      </c>
      <c r="AZ51" s="9">
        <v>1997</v>
      </c>
      <c r="BA51" s="9">
        <v>1998</v>
      </c>
      <c r="BB51" s="9">
        <v>1999</v>
      </c>
      <c r="BC51" s="9">
        <v>2000</v>
      </c>
      <c r="BD51" s="9">
        <v>2001</v>
      </c>
      <c r="BE51" s="9">
        <v>2002</v>
      </c>
      <c r="BF51" s="9">
        <v>2003</v>
      </c>
      <c r="BG51" s="9">
        <v>2004</v>
      </c>
      <c r="BH51" s="9">
        <v>2005</v>
      </c>
      <c r="BI51" s="9">
        <v>2006</v>
      </c>
      <c r="BJ51" s="9">
        <v>2007</v>
      </c>
      <c r="BK51" s="9">
        <v>2008</v>
      </c>
      <c r="BL51" s="9">
        <v>2009</v>
      </c>
      <c r="BM51" s="9">
        <v>2010</v>
      </c>
      <c r="BN51" s="9">
        <v>2011</v>
      </c>
      <c r="BO51" s="9">
        <v>2012</v>
      </c>
      <c r="BP51" s="9">
        <v>2013</v>
      </c>
      <c r="BQ51" s="9">
        <v>2014</v>
      </c>
      <c r="BR51" s="9">
        <v>2015</v>
      </c>
      <c r="BS51" s="9">
        <v>2016</v>
      </c>
      <c r="BT51" s="9">
        <v>2017</v>
      </c>
      <c r="BU51" s="9">
        <v>2018</v>
      </c>
      <c r="BV51" s="9">
        <v>2019</v>
      </c>
      <c r="BW51" s="9">
        <v>2020</v>
      </c>
      <c r="BX51" s="9">
        <v>2021</v>
      </c>
      <c r="BY51" s="9">
        <v>2022</v>
      </c>
      <c r="BZ51" s="9">
        <v>2023</v>
      </c>
      <c r="CA51" s="9">
        <v>2024</v>
      </c>
      <c r="CB51" s="9">
        <v>2025</v>
      </c>
      <c r="CC51" s="9"/>
      <c r="CD51" s="9" t="s">
        <v>13</v>
      </c>
      <c r="CE51" s="9" t="s">
        <v>14</v>
      </c>
      <c r="CF51" s="9" t="s">
        <v>14</v>
      </c>
      <c r="CG51" s="9" t="s">
        <v>15</v>
      </c>
      <c r="CH51" s="9" t="s">
        <v>15</v>
      </c>
      <c r="CI51" s="9" t="s">
        <v>15</v>
      </c>
      <c r="CJ51" s="9"/>
      <c r="CK51" s="9"/>
      <c r="CL51" s="9"/>
      <c r="CM51" s="10"/>
      <c r="CN51" s="10"/>
      <c r="CO51" s="10"/>
      <c r="CP51" s="10"/>
      <c r="CQ51" s="10"/>
    </row>
    <row r="52" spans="1:95" x14ac:dyDescent="0.2">
      <c r="A52" s="2" t="s">
        <v>0</v>
      </c>
      <c r="B52" s="2">
        <f t="shared" ref="B52:AG52" si="0">AVERAGE(B20,B36)</f>
        <v>0.58500000000000019</v>
      </c>
      <c r="C52" s="2">
        <f t="shared" si="0"/>
        <v>5.4349999999999996</v>
      </c>
      <c r="D52" s="2">
        <f t="shared" si="0"/>
        <v>3.1799999999999997</v>
      </c>
      <c r="E52" s="2">
        <f t="shared" si="0"/>
        <v>1.4250000000000003</v>
      </c>
      <c r="F52" s="2">
        <f t="shared" si="0"/>
        <v>4.2450000000000001</v>
      </c>
      <c r="G52" s="2">
        <f t="shared" si="0"/>
        <v>0.81500000000000017</v>
      </c>
      <c r="H52" s="2">
        <f t="shared" si="0"/>
        <v>-1.66</v>
      </c>
      <c r="I52" s="2">
        <f t="shared" si="0"/>
        <v>0.64000000000000012</v>
      </c>
      <c r="J52" s="2">
        <f t="shared" si="0"/>
        <v>5.665</v>
      </c>
      <c r="K52" s="2">
        <f t="shared" si="0"/>
        <v>3.83</v>
      </c>
      <c r="L52" s="2">
        <f t="shared" si="0"/>
        <v>4.4999999999999929E-2</v>
      </c>
      <c r="M52" s="2">
        <f t="shared" si="0"/>
        <v>3.2850000000000001</v>
      </c>
      <c r="N52" s="2">
        <f t="shared" si="0"/>
        <v>2.835</v>
      </c>
      <c r="O52" s="2">
        <f t="shared" si="0"/>
        <v>1.7049999999999998</v>
      </c>
      <c r="P52" s="2">
        <f t="shared" si="0"/>
        <v>3.1100000000000003</v>
      </c>
      <c r="Q52" s="2">
        <f t="shared" si="0"/>
        <v>4.63</v>
      </c>
      <c r="R52" s="4">
        <f t="shared" si="0"/>
        <v>-3.3450000000000002</v>
      </c>
      <c r="S52" s="2">
        <f t="shared" si="0"/>
        <v>-0.15999999999999992</v>
      </c>
      <c r="T52" s="2">
        <f t="shared" si="0"/>
        <v>3.36</v>
      </c>
      <c r="U52" s="2">
        <f t="shared" si="0"/>
        <v>2.09</v>
      </c>
      <c r="V52" s="2">
        <f t="shared" si="0"/>
        <v>1.9950000000000001</v>
      </c>
      <c r="W52" s="2">
        <f t="shared" si="0"/>
        <v>1.3050000000000002</v>
      </c>
      <c r="X52" s="2">
        <f t="shared" si="0"/>
        <v>3.9800000000000004</v>
      </c>
      <c r="Y52" s="2">
        <f t="shared" si="0"/>
        <v>3.95</v>
      </c>
      <c r="Z52" s="2">
        <f t="shared" si="0"/>
        <v>0.94999999999999973</v>
      </c>
      <c r="AA52" s="2">
        <f t="shared" si="0"/>
        <v>3.5100000000000002</v>
      </c>
      <c r="AB52" s="2">
        <f t="shared" si="0"/>
        <v>0.92000000000000015</v>
      </c>
      <c r="AC52" s="2">
        <f t="shared" si="0"/>
        <v>6.1449999999999996</v>
      </c>
      <c r="AD52" s="2">
        <f t="shared" si="0"/>
        <v>5.4950000000000001</v>
      </c>
      <c r="AE52" s="2">
        <f t="shared" si="0"/>
        <v>1.8249999999999997</v>
      </c>
      <c r="AF52" s="2">
        <f t="shared" si="0"/>
        <v>3.9499999999999997</v>
      </c>
      <c r="AG52" s="2">
        <f t="shared" si="0"/>
        <v>2.2549999999999999</v>
      </c>
      <c r="AH52" s="2">
        <f t="shared" ref="AH52:BJ52" si="1">AVERAGE(AH20,AH36)</f>
        <v>-0.28500000000000014</v>
      </c>
      <c r="AI52" s="2">
        <f t="shared" si="1"/>
        <v>1.8900000000000001</v>
      </c>
      <c r="AJ52" s="2">
        <f t="shared" si="1"/>
        <v>0.7</v>
      </c>
      <c r="AK52" s="2">
        <f t="shared" si="1"/>
        <v>5.7649999999999997</v>
      </c>
      <c r="AL52" s="2">
        <f t="shared" si="1"/>
        <v>3.6249999999999996</v>
      </c>
      <c r="AM52" s="2">
        <f t="shared" si="1"/>
        <v>3.5900000000000003</v>
      </c>
      <c r="AN52" s="2">
        <f t="shared" si="1"/>
        <v>-3.29</v>
      </c>
      <c r="AO52" s="2">
        <f t="shared" si="1"/>
        <v>3.2149999999999999</v>
      </c>
      <c r="AP52" s="2">
        <f t="shared" si="1"/>
        <v>-2.8000000000000003</v>
      </c>
      <c r="AQ52" s="2">
        <f t="shared" si="1"/>
        <v>7.11</v>
      </c>
      <c r="AR52" s="2">
        <f t="shared" si="1"/>
        <v>3.63</v>
      </c>
      <c r="AS52" s="2">
        <f t="shared" si="1"/>
        <v>3.73</v>
      </c>
      <c r="AT52" s="2">
        <f t="shared" si="1"/>
        <v>3.7699999999999996</v>
      </c>
      <c r="AU52" s="2">
        <f t="shared" si="1"/>
        <v>0.42499999999999982</v>
      </c>
      <c r="AV52" s="2">
        <f t="shared" si="1"/>
        <v>4.7200000000000006</v>
      </c>
      <c r="AW52" s="2">
        <f t="shared" si="1"/>
        <v>4.125</v>
      </c>
      <c r="AX52" s="2">
        <f t="shared" si="1"/>
        <v>4.0200000000000005</v>
      </c>
      <c r="AY52" s="2">
        <f t="shared" si="1"/>
        <v>6.34</v>
      </c>
      <c r="AZ52" s="2">
        <f t="shared" si="1"/>
        <v>1.925</v>
      </c>
      <c r="BA52" s="2">
        <f t="shared" si="1"/>
        <v>4.6300000000000008</v>
      </c>
      <c r="BB52" s="2">
        <f t="shared" si="1"/>
        <v>5.51</v>
      </c>
      <c r="BC52" s="2">
        <f t="shared" si="1"/>
        <v>2.21</v>
      </c>
      <c r="BD52" s="2">
        <f t="shared" si="1"/>
        <v>5.5249999999999995</v>
      </c>
      <c r="BE52" s="2">
        <f t="shared" si="1"/>
        <v>4.3150000000000004</v>
      </c>
      <c r="BF52" s="2">
        <f t="shared" si="1"/>
        <v>1.8849999999999998</v>
      </c>
      <c r="BG52" s="2">
        <f t="shared" si="1"/>
        <v>3.855</v>
      </c>
      <c r="BH52" s="2">
        <f t="shared" si="1"/>
        <v>2.6999999999999997</v>
      </c>
      <c r="BI52" s="2">
        <f t="shared" si="1"/>
        <v>2.1500000000000004</v>
      </c>
      <c r="BJ52" s="2">
        <f t="shared" si="1"/>
        <v>5.6</v>
      </c>
      <c r="BK52" s="2">
        <f t="shared" ref="BK52:BP52" si="2">IF(ISERR(AVERAGE(BK20,BK36)),"",AVERAGE(BK20,BK36))</f>
        <v>5.3999999999999995</v>
      </c>
      <c r="BL52" s="2">
        <f t="shared" si="2"/>
        <v>1.1000000000000001</v>
      </c>
      <c r="BM52" s="2">
        <f t="shared" si="2"/>
        <v>0.35000000000000009</v>
      </c>
      <c r="BN52" s="2">
        <f t="shared" si="2"/>
        <v>3</v>
      </c>
      <c r="BO52" s="2">
        <f t="shared" si="2"/>
        <v>4.38</v>
      </c>
      <c r="BP52" s="2">
        <f t="shared" si="2"/>
        <v>3.0999999999999996</v>
      </c>
      <c r="BQ52" s="2">
        <f t="shared" ref="BQ52:BR63" si="3">IF(ISERR(AVERAGE(BQ20,BQ36)),"",AVERAGE(BQ20,BQ36))</f>
        <v>6.8</v>
      </c>
      <c r="BR52" s="2">
        <f t="shared" ref="BR52:BW52" si="4">IF(ISERR(AVERAGE(BR20,BR36)),"",AVERAGE(BR20,BR36))</f>
        <v>4.2</v>
      </c>
      <c r="BS52" s="2">
        <f t="shared" si="4"/>
        <v>6.4499999999999993</v>
      </c>
      <c r="BT52" s="2">
        <f t="shared" si="4"/>
        <v>5.0000000000000044E-2</v>
      </c>
      <c r="BU52" s="1">
        <f t="shared" si="4"/>
        <v>7.25</v>
      </c>
      <c r="BV52" s="2">
        <f t="shared" si="4"/>
        <v>2.0499999999999998</v>
      </c>
      <c r="BW52" s="2">
        <f t="shared" si="4"/>
        <v>4.95</v>
      </c>
      <c r="BX52" s="2">
        <f t="shared" ref="BX52:BZ63" si="5">IF(ISERR(AVERAGE(BX20,BX36)),"",AVERAGE(BX20,BX36))</f>
        <v>3.1999999999999997</v>
      </c>
      <c r="BY52" s="2">
        <f t="shared" si="5"/>
        <v>2</v>
      </c>
      <c r="BZ52" s="2">
        <f t="shared" si="5"/>
        <v>4.3</v>
      </c>
      <c r="CA52" s="2">
        <f>IF(ISERR(AVERAGE(CA20,CA36)),"",AVERAGE(CA20,CA36))</f>
        <v>4.7</v>
      </c>
      <c r="CD52" s="2">
        <v>2.9725641025641023</v>
      </c>
      <c r="CE52" s="2">
        <v>7.25</v>
      </c>
      <c r="CF52" s="3">
        <v>2018</v>
      </c>
      <c r="CG52" s="2">
        <v>-3.3450000000000002</v>
      </c>
      <c r="CH52" s="3">
        <v>1963</v>
      </c>
      <c r="CI52" s="2">
        <v>1963</v>
      </c>
    </row>
    <row r="53" spans="1:95" x14ac:dyDescent="0.2">
      <c r="A53" s="2" t="s">
        <v>1</v>
      </c>
      <c r="B53" s="2">
        <f t="shared" ref="B53:AG53" si="6">AVERAGE(B21,B37)</f>
        <v>2.335</v>
      </c>
      <c r="C53" s="2">
        <f t="shared" si="6"/>
        <v>3.3749999999999996</v>
      </c>
      <c r="D53" s="2">
        <f t="shared" si="6"/>
        <v>2.8599999999999994</v>
      </c>
      <c r="E53" s="2">
        <f t="shared" si="6"/>
        <v>6.5</v>
      </c>
      <c r="F53" s="2">
        <f t="shared" si="6"/>
        <v>4.6449999999999996</v>
      </c>
      <c r="G53" s="2">
        <f t="shared" si="6"/>
        <v>1.2699999999999998</v>
      </c>
      <c r="H53" s="2">
        <f t="shared" si="6"/>
        <v>1.0949999999999998</v>
      </c>
      <c r="I53" s="2">
        <f t="shared" si="6"/>
        <v>0.78499999999999992</v>
      </c>
      <c r="J53" s="2">
        <f t="shared" si="6"/>
        <v>3.7749999999999999</v>
      </c>
      <c r="K53" s="4">
        <f t="shared" si="6"/>
        <v>-7.63</v>
      </c>
      <c r="L53" s="2">
        <f t="shared" si="6"/>
        <v>7.4749999999999996</v>
      </c>
      <c r="M53" s="2">
        <f t="shared" si="6"/>
        <v>6.23</v>
      </c>
      <c r="N53" s="2">
        <f t="shared" si="6"/>
        <v>4.1649999999999991</v>
      </c>
      <c r="O53" s="2">
        <f t="shared" si="6"/>
        <v>5.3549999999999995</v>
      </c>
      <c r="P53" s="2">
        <f t="shared" si="6"/>
        <v>7.99</v>
      </c>
      <c r="Q53" s="2">
        <f t="shared" si="6"/>
        <v>1.4849999999999999</v>
      </c>
      <c r="R53" s="2">
        <f t="shared" si="6"/>
        <v>-0.85000000000000031</v>
      </c>
      <c r="S53" s="2">
        <f t="shared" si="6"/>
        <v>5.28</v>
      </c>
      <c r="T53" s="2">
        <f t="shared" si="6"/>
        <v>-0.60999999999999988</v>
      </c>
      <c r="U53" s="2">
        <f t="shared" si="6"/>
        <v>8.42</v>
      </c>
      <c r="V53" s="2">
        <f t="shared" si="6"/>
        <v>5.1100000000000003</v>
      </c>
      <c r="W53" s="2">
        <f t="shared" si="6"/>
        <v>4.6449999999999996</v>
      </c>
      <c r="X53" s="2">
        <f t="shared" si="6"/>
        <v>1.6</v>
      </c>
      <c r="Y53" s="2">
        <f t="shared" si="6"/>
        <v>4.04</v>
      </c>
      <c r="Z53" s="2">
        <f t="shared" si="6"/>
        <v>2.7150000000000003</v>
      </c>
      <c r="AA53" s="2">
        <f t="shared" si="6"/>
        <v>5.9350000000000005</v>
      </c>
      <c r="AB53" s="2">
        <f t="shared" si="6"/>
        <v>1.6800000000000002</v>
      </c>
      <c r="AC53" s="2">
        <f t="shared" si="6"/>
        <v>4.08</v>
      </c>
      <c r="AD53" s="2">
        <f t="shared" si="6"/>
        <v>4.41</v>
      </c>
      <c r="AE53" s="2">
        <f t="shared" si="6"/>
        <v>4.585</v>
      </c>
      <c r="AF53" s="2">
        <f t="shared" si="6"/>
        <v>7.0600000000000005</v>
      </c>
      <c r="AG53" s="2">
        <f t="shared" si="6"/>
        <v>4.1900000000000004</v>
      </c>
      <c r="AH53" s="2">
        <f t="shared" ref="AH53:BJ53" si="7">AVERAGE(AH21,AH37)</f>
        <v>4.29</v>
      </c>
      <c r="AI53" s="2">
        <f t="shared" si="7"/>
        <v>6.5049999999999999</v>
      </c>
      <c r="AJ53" s="2">
        <f t="shared" si="7"/>
        <v>0.84999999999999987</v>
      </c>
      <c r="AK53" s="2">
        <f t="shared" si="7"/>
        <v>5.13</v>
      </c>
      <c r="AL53" s="2">
        <f t="shared" si="7"/>
        <v>1.1149999999999998</v>
      </c>
      <c r="AM53" s="2">
        <f t="shared" si="7"/>
        <v>1.9750000000000001</v>
      </c>
      <c r="AN53" s="2">
        <f t="shared" si="7"/>
        <v>4.13</v>
      </c>
      <c r="AO53" s="2">
        <f t="shared" si="7"/>
        <v>-0.16500000000000004</v>
      </c>
      <c r="AP53" s="2">
        <f t="shared" si="7"/>
        <v>3.77</v>
      </c>
      <c r="AQ53" s="2">
        <f t="shared" si="7"/>
        <v>4.0250000000000004</v>
      </c>
      <c r="AR53" s="2">
        <f t="shared" si="7"/>
        <v>5.875</v>
      </c>
      <c r="AS53" s="1">
        <f t="shared" si="7"/>
        <v>9.8699999999999992</v>
      </c>
      <c r="AT53" s="2">
        <f t="shared" si="7"/>
        <v>3.0949999999999998</v>
      </c>
      <c r="AU53" s="2">
        <f t="shared" si="7"/>
        <v>4.07</v>
      </c>
      <c r="AV53" s="2">
        <f t="shared" si="7"/>
        <v>1.7649999999999999</v>
      </c>
      <c r="AW53" s="2">
        <f t="shared" si="7"/>
        <v>5.76</v>
      </c>
      <c r="AX53" s="2">
        <f t="shared" si="7"/>
        <v>7.8549999999999995</v>
      </c>
      <c r="AY53" s="2">
        <f t="shared" si="7"/>
        <v>2.5049999999999999</v>
      </c>
      <c r="AZ53" s="2">
        <f t="shared" si="7"/>
        <v>7.4449999999999994</v>
      </c>
      <c r="BA53" s="2">
        <f t="shared" si="7"/>
        <v>5.5650000000000004</v>
      </c>
      <c r="BB53" s="2">
        <f t="shared" si="7"/>
        <v>2.9899999999999998</v>
      </c>
      <c r="BC53" s="2">
        <f t="shared" si="7"/>
        <v>6.6550000000000002</v>
      </c>
      <c r="BD53" s="2">
        <f t="shared" si="7"/>
        <v>5.2549999999999999</v>
      </c>
      <c r="BE53" s="2">
        <f t="shared" si="7"/>
        <v>7.4300000000000006</v>
      </c>
      <c r="BF53" s="2">
        <f t="shared" si="7"/>
        <v>3.04</v>
      </c>
      <c r="BG53" s="2">
        <f t="shared" si="7"/>
        <v>3.8450000000000002</v>
      </c>
      <c r="BH53" s="2">
        <f t="shared" si="7"/>
        <v>0.95000000000000018</v>
      </c>
      <c r="BI53" s="2">
        <f t="shared" si="7"/>
        <v>2.3000000000000003</v>
      </c>
      <c r="BJ53" s="2">
        <f t="shared" si="7"/>
        <v>8</v>
      </c>
      <c r="BK53" s="2">
        <f t="shared" ref="BK53:BL63" si="8">IF(ISERR(AVERAGE(BK21,BK37)),"",AVERAGE(BK21,BK37))</f>
        <v>6.6</v>
      </c>
      <c r="BL53" s="2">
        <f t="shared" si="8"/>
        <v>3.1</v>
      </c>
      <c r="BM53" s="2">
        <f t="shared" ref="BM53:BN63" si="9">IF(ISERR(AVERAGE(BM21,BM37)),"",AVERAGE(BM21,BM37))</f>
        <v>3.4499999999999997</v>
      </c>
      <c r="BN53" s="2">
        <f t="shared" si="9"/>
        <v>4.8499999999999996</v>
      </c>
      <c r="BO53" s="2">
        <f t="shared" ref="BO53:BP63" si="10">IF(ISERR(AVERAGE(BO21,BO37)),"",AVERAGE(BO21,BO37))</f>
        <v>-1.75</v>
      </c>
      <c r="BP53" s="2">
        <f t="shared" si="10"/>
        <v>1.1000000000000001</v>
      </c>
      <c r="BQ53" s="2">
        <f t="shared" si="3"/>
        <v>6.8999999999999995</v>
      </c>
      <c r="BR53" s="2">
        <f t="shared" si="3"/>
        <v>2.75</v>
      </c>
      <c r="BS53" s="2">
        <f t="shared" ref="BS53:BU63" si="11">IF(ISERR(AVERAGE(BS21,BS37)),"",AVERAGE(BS21,BS37))</f>
        <v>6.0500000000000007</v>
      </c>
      <c r="BT53" s="2">
        <f t="shared" si="11"/>
        <v>7.55</v>
      </c>
      <c r="BU53" s="2">
        <f t="shared" si="11"/>
        <v>1.1999999999999997</v>
      </c>
      <c r="BV53" s="2">
        <f t="shared" ref="BV53:BW63" si="12">IF(ISERR(AVERAGE(BV21,BV37)),"",AVERAGE(BV21,BV37))</f>
        <v>5.8999999999999995</v>
      </c>
      <c r="BW53" s="2">
        <f t="shared" si="12"/>
        <v>8.1</v>
      </c>
      <c r="BX53" s="2">
        <f t="shared" si="5"/>
        <v>7.75</v>
      </c>
      <c r="BY53" s="2">
        <f t="shared" si="5"/>
        <v>6.1</v>
      </c>
      <c r="BZ53" s="2">
        <f t="shared" ref="BZ53:CA63" si="13">IF(ISERR(AVERAGE(BZ21,BZ37)),"",AVERAGE(BZ21,BZ37))</f>
        <v>4.8499999999999996</v>
      </c>
      <c r="CA53" s="2">
        <f t="shared" si="13"/>
        <v>7.65</v>
      </c>
      <c r="CD53" s="2">
        <v>4.1287820512820508</v>
      </c>
      <c r="CE53" s="2">
        <v>9.8699999999999992</v>
      </c>
      <c r="CF53" s="3">
        <v>1990</v>
      </c>
      <c r="CG53" s="2">
        <v>-7.63</v>
      </c>
      <c r="CH53" s="3">
        <v>1956</v>
      </c>
      <c r="CI53" s="2">
        <v>1956</v>
      </c>
    </row>
    <row r="54" spans="1:95" x14ac:dyDescent="0.2">
      <c r="A54" s="2" t="s">
        <v>2</v>
      </c>
      <c r="B54" s="2">
        <f t="shared" ref="B54:AG54" si="14">AVERAGE(B22,B38)</f>
        <v>8.6050000000000004</v>
      </c>
      <c r="C54" s="2">
        <f t="shared" si="14"/>
        <v>9.68</v>
      </c>
      <c r="D54" s="2">
        <f t="shared" si="14"/>
        <v>4.74</v>
      </c>
      <c r="E54" s="2">
        <f t="shared" si="14"/>
        <v>6.82</v>
      </c>
      <c r="F54" s="2">
        <f t="shared" si="14"/>
        <v>5.8249999999999993</v>
      </c>
      <c r="G54" s="2">
        <f t="shared" si="14"/>
        <v>8.7900000000000009</v>
      </c>
      <c r="H54" s="2">
        <f t="shared" si="14"/>
        <v>6.9249999999999998</v>
      </c>
      <c r="I54" s="2">
        <f t="shared" si="14"/>
        <v>7.42</v>
      </c>
      <c r="J54" s="2">
        <f t="shared" si="14"/>
        <v>4.26</v>
      </c>
      <c r="K54" s="2">
        <f t="shared" si="14"/>
        <v>6.0600000000000005</v>
      </c>
      <c r="L54" s="2">
        <f t="shared" si="14"/>
        <v>9.745000000000001</v>
      </c>
      <c r="M54" s="2">
        <f t="shared" si="14"/>
        <v>4.665</v>
      </c>
      <c r="N54" s="2">
        <f t="shared" si="14"/>
        <v>8.4499999999999993</v>
      </c>
      <c r="O54" s="2">
        <f t="shared" si="14"/>
        <v>8.1</v>
      </c>
      <c r="P54" s="2">
        <f t="shared" si="14"/>
        <v>7.0649999999999995</v>
      </c>
      <c r="Q54" s="2">
        <f t="shared" si="14"/>
        <v>3.4850000000000003</v>
      </c>
      <c r="R54" s="2">
        <f t="shared" si="14"/>
        <v>6.97</v>
      </c>
      <c r="S54" s="2">
        <f t="shared" si="14"/>
        <v>5.8949999999999996</v>
      </c>
      <c r="T54" s="2">
        <f t="shared" si="14"/>
        <v>6.1899999999999995</v>
      </c>
      <c r="U54" s="2">
        <f t="shared" si="14"/>
        <v>4.62</v>
      </c>
      <c r="V54" s="2">
        <f t="shared" si="14"/>
        <v>7.665</v>
      </c>
      <c r="W54" s="2">
        <f t="shared" si="14"/>
        <v>6.46</v>
      </c>
      <c r="X54" s="2">
        <f t="shared" si="14"/>
        <v>6.42</v>
      </c>
      <c r="Y54" s="2">
        <f t="shared" si="14"/>
        <v>3.58</v>
      </c>
      <c r="Z54" s="4">
        <f t="shared" si="14"/>
        <v>1.3550000000000002</v>
      </c>
      <c r="AA54" s="2">
        <f t="shared" si="14"/>
        <v>7.5449999999999999</v>
      </c>
      <c r="AB54" s="2">
        <f t="shared" si="14"/>
        <v>4.0650000000000004</v>
      </c>
      <c r="AC54" s="2">
        <f t="shared" si="14"/>
        <v>7.3449999999999998</v>
      </c>
      <c r="AD54" s="2">
        <f t="shared" si="14"/>
        <v>4.6850000000000005</v>
      </c>
      <c r="AE54" s="2">
        <f t="shared" si="14"/>
        <v>5.34</v>
      </c>
      <c r="AF54" s="2">
        <f t="shared" si="14"/>
        <v>8.5150000000000006</v>
      </c>
      <c r="AG54" s="2">
        <f t="shared" si="14"/>
        <v>6.7</v>
      </c>
      <c r="AH54" s="2">
        <f t="shared" ref="AH54:BJ54" si="15">AVERAGE(AH22,AH38)</f>
        <v>7.665</v>
      </c>
      <c r="AI54" s="2">
        <f t="shared" si="15"/>
        <v>5.58</v>
      </c>
      <c r="AJ54" s="2">
        <f t="shared" si="15"/>
        <v>10.234999999999999</v>
      </c>
      <c r="AK54" s="2">
        <f t="shared" si="15"/>
        <v>5.4399999999999995</v>
      </c>
      <c r="AL54" s="2">
        <f t="shared" si="15"/>
        <v>6.7949999999999999</v>
      </c>
      <c r="AM54" s="2">
        <f t="shared" si="15"/>
        <v>4.62</v>
      </c>
      <c r="AN54" s="2">
        <f t="shared" si="15"/>
        <v>4.71</v>
      </c>
      <c r="AO54" s="2">
        <f t="shared" si="15"/>
        <v>6.1899999999999995</v>
      </c>
      <c r="AP54" s="2">
        <f t="shared" si="15"/>
        <v>5.1449999999999996</v>
      </c>
      <c r="AQ54" s="2">
        <f t="shared" si="15"/>
        <v>6.2799999999999994</v>
      </c>
      <c r="AR54" s="2">
        <f t="shared" si="15"/>
        <v>9.625</v>
      </c>
      <c r="AS54" s="2">
        <f t="shared" si="15"/>
        <v>8.31</v>
      </c>
      <c r="AT54" s="2">
        <f t="shared" si="15"/>
        <v>9.9150000000000009</v>
      </c>
      <c r="AU54" s="2">
        <f t="shared" si="15"/>
        <v>7.71</v>
      </c>
      <c r="AV54" s="2">
        <f t="shared" si="15"/>
        <v>6.3100000000000005</v>
      </c>
      <c r="AW54" s="2">
        <f t="shared" si="15"/>
        <v>10.095000000000001</v>
      </c>
      <c r="AX54" s="2">
        <f t="shared" si="15"/>
        <v>6.16</v>
      </c>
      <c r="AY54" s="2">
        <f t="shared" si="15"/>
        <v>5.665</v>
      </c>
      <c r="AZ54" s="2">
        <f t="shared" si="15"/>
        <v>9.0850000000000009</v>
      </c>
      <c r="BA54" s="2">
        <f t="shared" si="15"/>
        <v>7.4350000000000005</v>
      </c>
      <c r="BB54" s="2">
        <f t="shared" si="15"/>
        <v>8.3149999999999995</v>
      </c>
      <c r="BC54" s="2">
        <f t="shared" si="15"/>
        <v>7.0200000000000005</v>
      </c>
      <c r="BD54" s="1">
        <f t="shared" si="15"/>
        <v>10.935</v>
      </c>
      <c r="BE54" s="2">
        <f t="shared" si="15"/>
        <v>8.745000000000001</v>
      </c>
      <c r="BF54" s="2">
        <f t="shared" si="15"/>
        <v>9.1999999999999993</v>
      </c>
      <c r="BG54" s="2">
        <f t="shared" si="15"/>
        <v>6.375</v>
      </c>
      <c r="BH54" s="2">
        <f t="shared" si="15"/>
        <v>7.1</v>
      </c>
      <c r="BI54" s="2">
        <f t="shared" si="15"/>
        <v>7.35</v>
      </c>
      <c r="BJ54" s="2">
        <f t="shared" si="15"/>
        <v>7.35</v>
      </c>
      <c r="BK54" s="2">
        <f t="shared" si="8"/>
        <v>6.35</v>
      </c>
      <c r="BL54" s="2">
        <f t="shared" si="8"/>
        <v>6.5</v>
      </c>
      <c r="BM54" s="2">
        <f t="shared" si="9"/>
        <v>6.2</v>
      </c>
      <c r="BN54" s="2">
        <f t="shared" si="9"/>
        <v>8.0499999999999989</v>
      </c>
      <c r="BO54" s="2">
        <f t="shared" si="10"/>
        <v>9.4</v>
      </c>
      <c r="BP54" s="2">
        <f t="shared" si="10"/>
        <v>6.8</v>
      </c>
      <c r="BQ54" s="2">
        <f t="shared" si="3"/>
        <v>8.5500000000000007</v>
      </c>
      <c r="BR54" s="2">
        <f t="shared" si="3"/>
        <v>7.8000000000000007</v>
      </c>
      <c r="BS54" s="2">
        <f t="shared" si="11"/>
        <v>6.45</v>
      </c>
      <c r="BT54" s="2">
        <f t="shared" si="11"/>
        <v>9.65</v>
      </c>
      <c r="BU54" s="2">
        <f t="shared" si="11"/>
        <v>7.4499999999999993</v>
      </c>
      <c r="BV54" s="2">
        <f t="shared" si="12"/>
        <v>8.35</v>
      </c>
      <c r="BW54" s="2">
        <f t="shared" si="12"/>
        <v>7.8500000000000005</v>
      </c>
      <c r="BX54" s="2">
        <f t="shared" si="5"/>
        <v>6.8999999999999995</v>
      </c>
      <c r="BY54" s="2">
        <f t="shared" si="5"/>
        <v>8</v>
      </c>
      <c r="BZ54" s="2">
        <f>IF(ISERR(AVERAGE(BZ22,BZ38)),"",AVERAGE(BZ22,BZ38))</f>
        <v>9.1</v>
      </c>
      <c r="CA54" s="2">
        <f>IF(ISERR(AVERAGE(CA22,CA38)),"",AVERAGE(CA22,CA38))</f>
        <v>9.4499999999999993</v>
      </c>
      <c r="CD54" s="2">
        <v>7.0794230769230779</v>
      </c>
      <c r="CE54" s="2">
        <v>10.935</v>
      </c>
      <c r="CF54" s="3">
        <v>2001</v>
      </c>
      <c r="CG54" s="2">
        <v>1.3550000000000002</v>
      </c>
      <c r="CH54" s="3">
        <v>1971</v>
      </c>
      <c r="CI54" s="2">
        <v>1971</v>
      </c>
    </row>
    <row r="55" spans="1:95" x14ac:dyDescent="0.2">
      <c r="A55" s="2" t="s">
        <v>3</v>
      </c>
      <c r="B55" s="2">
        <f t="shared" ref="B55:AG55" si="16">AVERAGE(B23,B39)</f>
        <v>11.92</v>
      </c>
      <c r="C55" s="2">
        <f t="shared" si="16"/>
        <v>10.255000000000001</v>
      </c>
      <c r="D55" s="2">
        <f t="shared" si="16"/>
        <v>13.045</v>
      </c>
      <c r="E55" s="2">
        <f t="shared" si="16"/>
        <v>7.9750000000000005</v>
      </c>
      <c r="F55" s="2">
        <f t="shared" si="16"/>
        <v>9.49</v>
      </c>
      <c r="G55" s="2">
        <f t="shared" si="16"/>
        <v>11.205</v>
      </c>
      <c r="H55" s="2">
        <f t="shared" si="16"/>
        <v>10.4</v>
      </c>
      <c r="I55" s="2">
        <f t="shared" si="16"/>
        <v>7.64</v>
      </c>
      <c r="J55" s="2">
        <f t="shared" si="16"/>
        <v>9.0449999999999999</v>
      </c>
      <c r="K55" s="2">
        <f t="shared" si="16"/>
        <v>7.7249999999999996</v>
      </c>
      <c r="L55" s="2">
        <f t="shared" si="16"/>
        <v>8.9949999999999992</v>
      </c>
      <c r="M55" s="2">
        <f t="shared" si="16"/>
        <v>6.9</v>
      </c>
      <c r="N55" s="2">
        <f t="shared" si="16"/>
        <v>10.44</v>
      </c>
      <c r="O55" s="2">
        <f t="shared" si="16"/>
        <v>8.5300000000000011</v>
      </c>
      <c r="P55" s="2">
        <f t="shared" si="16"/>
        <v>12.715</v>
      </c>
      <c r="Q55" s="2">
        <f t="shared" si="16"/>
        <v>8.6649999999999991</v>
      </c>
      <c r="R55" s="2">
        <f t="shared" si="16"/>
        <v>9.629999999999999</v>
      </c>
      <c r="S55" s="2">
        <f t="shared" si="16"/>
        <v>10.025</v>
      </c>
      <c r="T55" s="2">
        <f t="shared" si="16"/>
        <v>7.8650000000000002</v>
      </c>
      <c r="U55" s="2">
        <f t="shared" si="16"/>
        <v>11.175000000000001</v>
      </c>
      <c r="V55" s="2">
        <f t="shared" si="16"/>
        <v>8.1150000000000002</v>
      </c>
      <c r="W55" s="2">
        <f t="shared" si="16"/>
        <v>10.01</v>
      </c>
      <c r="X55" s="2">
        <f t="shared" si="16"/>
        <v>8.98</v>
      </c>
      <c r="Y55" s="2">
        <f t="shared" si="16"/>
        <v>7.1850000000000005</v>
      </c>
      <c r="Z55" s="2">
        <f t="shared" si="16"/>
        <v>10.63</v>
      </c>
      <c r="AA55" s="2">
        <f t="shared" si="16"/>
        <v>7.67</v>
      </c>
      <c r="AB55" s="4">
        <f t="shared" si="16"/>
        <v>5.91</v>
      </c>
      <c r="AC55" s="2">
        <f t="shared" si="16"/>
        <v>8.16</v>
      </c>
      <c r="AD55" s="2">
        <f t="shared" si="16"/>
        <v>8.9499999999999993</v>
      </c>
      <c r="AE55" s="2">
        <f t="shared" si="16"/>
        <v>8.0749999999999993</v>
      </c>
      <c r="AF55" s="2">
        <f t="shared" si="16"/>
        <v>8.2099999999999991</v>
      </c>
      <c r="AG55" s="2">
        <f t="shared" si="16"/>
        <v>6.9450000000000003</v>
      </c>
      <c r="AH55" s="2">
        <f t="shared" ref="AH55:BJ55" si="17">AVERAGE(AH23,AH39)</f>
        <v>7.7050000000000001</v>
      </c>
      <c r="AI55" s="2">
        <f t="shared" si="17"/>
        <v>7.3900000000000006</v>
      </c>
      <c r="AJ55" s="2">
        <f t="shared" si="17"/>
        <v>10.234999999999999</v>
      </c>
      <c r="AK55" s="2">
        <f t="shared" si="17"/>
        <v>8.3149999999999995</v>
      </c>
      <c r="AL55" s="2">
        <f t="shared" si="17"/>
        <v>9.27</v>
      </c>
      <c r="AM55" s="2">
        <f t="shared" si="17"/>
        <v>8.57</v>
      </c>
      <c r="AN55" s="2">
        <f t="shared" si="17"/>
        <v>9.9600000000000009</v>
      </c>
      <c r="AO55" s="2">
        <f t="shared" si="17"/>
        <v>6.4550000000000001</v>
      </c>
      <c r="AP55" s="2">
        <f t="shared" si="17"/>
        <v>10.850000000000001</v>
      </c>
      <c r="AQ55" s="2">
        <f t="shared" si="17"/>
        <v>10.88</v>
      </c>
      <c r="AR55" s="2">
        <f t="shared" si="17"/>
        <v>8.6950000000000003</v>
      </c>
      <c r="AS55" s="2">
        <f t="shared" si="17"/>
        <v>7.9649999999999999</v>
      </c>
      <c r="AT55" s="2">
        <f t="shared" si="17"/>
        <v>8.5299999999999994</v>
      </c>
      <c r="AU55" s="2">
        <f t="shared" si="17"/>
        <v>10.385</v>
      </c>
      <c r="AV55" s="2">
        <f t="shared" si="17"/>
        <v>11.16</v>
      </c>
      <c r="AW55" s="2">
        <f t="shared" si="17"/>
        <v>8.6150000000000002</v>
      </c>
      <c r="AX55" s="2">
        <f t="shared" si="17"/>
        <v>10.08</v>
      </c>
      <c r="AY55" s="2">
        <f t="shared" si="17"/>
        <v>10.035</v>
      </c>
      <c r="AZ55" s="2">
        <f t="shared" si="17"/>
        <v>9.52</v>
      </c>
      <c r="BA55" s="2">
        <f t="shared" si="17"/>
        <v>9.9149999999999991</v>
      </c>
      <c r="BB55" s="2">
        <f t="shared" si="17"/>
        <v>10.24</v>
      </c>
      <c r="BC55" s="2">
        <f t="shared" si="17"/>
        <v>10.795</v>
      </c>
      <c r="BD55" s="2">
        <f t="shared" si="17"/>
        <v>9.0399999999999991</v>
      </c>
      <c r="BE55" s="2">
        <f t="shared" si="17"/>
        <v>10.379999999999999</v>
      </c>
      <c r="BF55" s="2">
        <f t="shared" si="17"/>
        <v>11.41</v>
      </c>
      <c r="BG55" s="2">
        <f t="shared" si="17"/>
        <v>9.7799999999999994</v>
      </c>
      <c r="BH55" s="2">
        <f t="shared" si="17"/>
        <v>10.5</v>
      </c>
      <c r="BI55" s="2">
        <f t="shared" si="17"/>
        <v>10.35</v>
      </c>
      <c r="BJ55" s="1">
        <f t="shared" si="17"/>
        <v>14.2</v>
      </c>
      <c r="BK55" s="2">
        <f t="shared" si="8"/>
        <v>9.9</v>
      </c>
      <c r="BL55" s="2">
        <f t="shared" si="8"/>
        <v>11.8</v>
      </c>
      <c r="BM55" s="2">
        <f t="shared" si="9"/>
        <v>11.25</v>
      </c>
      <c r="BN55" s="2">
        <f t="shared" si="9"/>
        <v>13.3</v>
      </c>
      <c r="BO55" s="2">
        <f t="shared" si="10"/>
        <v>9.9499999999999993</v>
      </c>
      <c r="BP55" s="2">
        <f t="shared" si="10"/>
        <v>10.1</v>
      </c>
      <c r="BQ55" s="2">
        <f t="shared" si="3"/>
        <v>11.5</v>
      </c>
      <c r="BR55" s="2">
        <f t="shared" si="3"/>
        <v>11.700000000000001</v>
      </c>
      <c r="BS55" s="2">
        <f t="shared" si="11"/>
        <v>10.7</v>
      </c>
      <c r="BT55" s="2">
        <f t="shared" si="11"/>
        <v>9.3999999999999986</v>
      </c>
      <c r="BU55" s="2">
        <f t="shared" si="11"/>
        <v>13.1</v>
      </c>
      <c r="BV55" s="2">
        <f t="shared" si="12"/>
        <v>10</v>
      </c>
      <c r="BW55" s="2">
        <f t="shared" si="12"/>
        <v>13</v>
      </c>
      <c r="BX55" s="2">
        <f t="shared" si="5"/>
        <v>8.6</v>
      </c>
      <c r="BY55" s="2">
        <f t="shared" si="5"/>
        <v>10.049999999999999</v>
      </c>
      <c r="BZ55" s="2">
        <f t="shared" si="13"/>
        <v>10.25</v>
      </c>
      <c r="CA55" s="2">
        <f t="shared" si="13"/>
        <v>11</v>
      </c>
      <c r="CD55" s="2">
        <v>9.7346794871794859</v>
      </c>
      <c r="CE55" s="2">
        <v>14.2</v>
      </c>
      <c r="CF55" s="3">
        <v>2007</v>
      </c>
      <c r="CG55" s="2">
        <v>5.91</v>
      </c>
      <c r="CH55" s="3">
        <v>1973</v>
      </c>
      <c r="CI55" s="2">
        <v>1973</v>
      </c>
    </row>
    <row r="56" spans="1:95" x14ac:dyDescent="0.2">
      <c r="A56" s="2" t="s">
        <v>4</v>
      </c>
      <c r="B56" s="2">
        <f t="shared" ref="B56:AG56" si="18">AVERAGE(B24,B40)</f>
        <v>15.06</v>
      </c>
      <c r="C56" s="2">
        <f t="shared" si="18"/>
        <v>14.24</v>
      </c>
      <c r="D56" s="2">
        <f t="shared" si="18"/>
        <v>11.065000000000001</v>
      </c>
      <c r="E56" s="2">
        <f t="shared" si="18"/>
        <v>14.669999999999998</v>
      </c>
      <c r="F56" s="2">
        <f t="shared" si="18"/>
        <v>11.63</v>
      </c>
      <c r="G56" s="2">
        <f t="shared" si="18"/>
        <v>13.375</v>
      </c>
      <c r="H56" s="2">
        <f t="shared" si="18"/>
        <v>14.675000000000001</v>
      </c>
      <c r="I56" s="2">
        <f t="shared" si="18"/>
        <v>11.745000000000001</v>
      </c>
      <c r="J56" s="2">
        <f t="shared" si="18"/>
        <v>12.86</v>
      </c>
      <c r="K56" s="2">
        <f t="shared" si="18"/>
        <v>13.535</v>
      </c>
      <c r="L56" s="4">
        <f t="shared" si="18"/>
        <v>10.24</v>
      </c>
      <c r="M56" s="2">
        <f t="shared" si="18"/>
        <v>15.61</v>
      </c>
      <c r="N56" s="2">
        <f t="shared" si="18"/>
        <v>13.355</v>
      </c>
      <c r="O56" s="2">
        <f t="shared" si="18"/>
        <v>14.75</v>
      </c>
      <c r="P56" s="2">
        <f t="shared" si="18"/>
        <v>12.25</v>
      </c>
      <c r="Q56" s="2">
        <f t="shared" si="18"/>
        <v>11.83</v>
      </c>
      <c r="R56" s="2">
        <f t="shared" si="18"/>
        <v>11.785</v>
      </c>
      <c r="S56" s="2">
        <f t="shared" si="18"/>
        <v>14.605</v>
      </c>
      <c r="T56" s="2">
        <f t="shared" si="18"/>
        <v>12.540000000000001</v>
      </c>
      <c r="U56" s="2">
        <f t="shared" si="18"/>
        <v>13.484999999999999</v>
      </c>
      <c r="V56" s="2">
        <f t="shared" si="18"/>
        <v>13.074999999999999</v>
      </c>
      <c r="W56" s="2">
        <f t="shared" si="18"/>
        <v>11.67</v>
      </c>
      <c r="X56" s="2">
        <f t="shared" si="18"/>
        <v>13.495000000000001</v>
      </c>
      <c r="Y56" s="2">
        <f t="shared" si="18"/>
        <v>12.33</v>
      </c>
      <c r="Z56" s="2">
        <f t="shared" si="18"/>
        <v>13.695</v>
      </c>
      <c r="AA56" s="2">
        <f t="shared" si="18"/>
        <v>11.52</v>
      </c>
      <c r="AB56" s="2">
        <f t="shared" si="18"/>
        <v>13.850000000000001</v>
      </c>
      <c r="AC56" s="2">
        <f t="shared" si="18"/>
        <v>12.015000000000001</v>
      </c>
      <c r="AD56" s="2">
        <f t="shared" si="18"/>
        <v>11.645</v>
      </c>
      <c r="AE56" s="2">
        <f t="shared" si="18"/>
        <v>14.125</v>
      </c>
      <c r="AF56" s="2">
        <f t="shared" si="18"/>
        <v>11.984999999999999</v>
      </c>
      <c r="AG56" s="2">
        <f t="shared" si="18"/>
        <v>11.92</v>
      </c>
      <c r="AH56" s="2">
        <f t="shared" ref="AH56:BJ56" si="19">AVERAGE(AH24,AH40)</f>
        <v>13.004999999999999</v>
      </c>
      <c r="AI56" s="2">
        <f t="shared" si="19"/>
        <v>11.559999999999999</v>
      </c>
      <c r="AJ56" s="2">
        <f t="shared" si="19"/>
        <v>13.129999999999999</v>
      </c>
      <c r="AK56" s="2">
        <f t="shared" si="19"/>
        <v>13.875</v>
      </c>
      <c r="AL56" s="2">
        <f t="shared" si="19"/>
        <v>12.265000000000001</v>
      </c>
      <c r="AM56" s="2">
        <f t="shared" si="19"/>
        <v>10.24</v>
      </c>
      <c r="AN56" s="2">
        <f t="shared" si="19"/>
        <v>12.05</v>
      </c>
      <c r="AO56" s="2">
        <f t="shared" si="19"/>
        <v>15.085000000000001</v>
      </c>
      <c r="AP56" s="2">
        <f t="shared" si="19"/>
        <v>11.195</v>
      </c>
      <c r="AQ56" s="2">
        <f t="shared" si="19"/>
        <v>14.375</v>
      </c>
      <c r="AR56" s="2">
        <f t="shared" si="19"/>
        <v>15.59</v>
      </c>
      <c r="AS56" s="2">
        <f t="shared" si="19"/>
        <v>15.835000000000001</v>
      </c>
      <c r="AT56" s="2">
        <f t="shared" si="19"/>
        <v>11.215</v>
      </c>
      <c r="AU56" s="2">
        <f t="shared" si="19"/>
        <v>15.225</v>
      </c>
      <c r="AV56" s="2">
        <f t="shared" si="19"/>
        <v>14.625</v>
      </c>
      <c r="AW56" s="2">
        <f t="shared" si="19"/>
        <v>14.599999999999998</v>
      </c>
      <c r="AX56" s="2">
        <f t="shared" si="19"/>
        <v>14.11</v>
      </c>
      <c r="AY56" s="2">
        <f t="shared" si="19"/>
        <v>13.695</v>
      </c>
      <c r="AZ56" s="2">
        <f t="shared" si="19"/>
        <v>15.355</v>
      </c>
      <c r="BA56" s="2">
        <f t="shared" si="19"/>
        <v>14.629999999999999</v>
      </c>
      <c r="BB56" s="2">
        <f t="shared" si="19"/>
        <v>16.494999999999997</v>
      </c>
      <c r="BC56" s="2">
        <f t="shared" si="19"/>
        <v>15.885000000000002</v>
      </c>
      <c r="BD56" s="2">
        <f t="shared" si="19"/>
        <v>15.43</v>
      </c>
      <c r="BE56" s="2">
        <f t="shared" si="19"/>
        <v>13.17</v>
      </c>
      <c r="BF56" s="2">
        <f t="shared" si="19"/>
        <v>16.094999999999999</v>
      </c>
      <c r="BG56" s="2">
        <f t="shared" si="19"/>
        <v>13.165000000000001</v>
      </c>
      <c r="BH56" s="2">
        <f t="shared" si="19"/>
        <v>15.200000000000001</v>
      </c>
      <c r="BI56" s="2">
        <f t="shared" si="19"/>
        <v>14.899999999999999</v>
      </c>
      <c r="BJ56" s="2">
        <f t="shared" si="19"/>
        <v>15.75</v>
      </c>
      <c r="BK56" s="2">
        <f t="shared" si="8"/>
        <v>16</v>
      </c>
      <c r="BL56" s="2">
        <f t="shared" si="8"/>
        <v>16.799999999999997</v>
      </c>
      <c r="BM56" s="2">
        <f t="shared" si="9"/>
        <v>12.4</v>
      </c>
      <c r="BN56" s="2">
        <f t="shared" si="9"/>
        <v>16.95</v>
      </c>
      <c r="BO56" s="2">
        <f t="shared" si="10"/>
        <v>15.4</v>
      </c>
      <c r="BP56" s="2">
        <f>IF(ISERR(AVERAGE(BP24,BP40)),"",AVERAGE(BP24,BP40))</f>
        <v>11.4</v>
      </c>
      <c r="BQ56" s="2">
        <f t="shared" si="3"/>
        <v>13.75</v>
      </c>
      <c r="BR56" s="2">
        <f t="shared" si="3"/>
        <v>15.45</v>
      </c>
      <c r="BS56" s="2">
        <f t="shared" si="11"/>
        <v>13.950000000000001</v>
      </c>
      <c r="BT56" s="2">
        <f t="shared" si="11"/>
        <v>15.15</v>
      </c>
      <c r="BU56" s="2">
        <f t="shared" si="11"/>
        <v>15.15</v>
      </c>
      <c r="BV56" s="2">
        <f t="shared" si="12"/>
        <v>12.25</v>
      </c>
      <c r="BW56" s="2">
        <f t="shared" si="12"/>
        <v>14.75</v>
      </c>
      <c r="BX56" s="2">
        <f t="shared" si="5"/>
        <v>12.65</v>
      </c>
      <c r="BY56" s="1">
        <f t="shared" si="5"/>
        <v>17.2</v>
      </c>
      <c r="BZ56" s="2">
        <f t="shared" si="13"/>
        <v>14.7</v>
      </c>
      <c r="CA56" s="2">
        <f t="shared" si="13"/>
        <v>14.25</v>
      </c>
      <c r="CD56" s="2">
        <v>13.725384615384618</v>
      </c>
      <c r="CE56" s="2">
        <v>17.2</v>
      </c>
      <c r="CF56" s="3">
        <v>2022</v>
      </c>
      <c r="CG56" s="2">
        <v>10.24</v>
      </c>
      <c r="CH56" s="3">
        <v>1957</v>
      </c>
      <c r="CI56" s="2">
        <v>1957</v>
      </c>
    </row>
    <row r="57" spans="1:95" x14ac:dyDescent="0.2">
      <c r="A57" s="2" t="s">
        <v>5</v>
      </c>
      <c r="B57" s="2">
        <f t="shared" ref="B57:AG57" si="20">AVERAGE(B25,B41)</f>
        <v>18.45</v>
      </c>
      <c r="C57" s="2">
        <f t="shared" si="20"/>
        <v>16.39</v>
      </c>
      <c r="D57" s="2">
        <f t="shared" si="20"/>
        <v>16.149999999999999</v>
      </c>
      <c r="E57" s="2">
        <f t="shared" si="20"/>
        <v>19.560000000000002</v>
      </c>
      <c r="F57" s="2">
        <f t="shared" si="20"/>
        <v>16.630000000000003</v>
      </c>
      <c r="G57" s="2">
        <f t="shared" si="20"/>
        <v>18.495000000000001</v>
      </c>
      <c r="H57" s="2">
        <f t="shared" si="20"/>
        <v>15.185</v>
      </c>
      <c r="I57" s="2">
        <f t="shared" si="20"/>
        <v>16.52</v>
      </c>
      <c r="J57" s="2">
        <f t="shared" si="20"/>
        <v>16.625</v>
      </c>
      <c r="K57" s="4">
        <f t="shared" si="20"/>
        <v>14.035</v>
      </c>
      <c r="L57" s="2">
        <f t="shared" si="20"/>
        <v>16.62</v>
      </c>
      <c r="M57" s="2">
        <f t="shared" si="20"/>
        <v>15.925000000000001</v>
      </c>
      <c r="N57" s="2">
        <f t="shared" si="20"/>
        <v>16.975000000000001</v>
      </c>
      <c r="O57" s="2">
        <f t="shared" si="20"/>
        <v>17.760000000000002</v>
      </c>
      <c r="P57" s="2">
        <f t="shared" si="20"/>
        <v>17.365000000000002</v>
      </c>
      <c r="Q57" s="2">
        <f t="shared" si="20"/>
        <v>14.93</v>
      </c>
      <c r="R57" s="2">
        <f t="shared" si="20"/>
        <v>16.774999999999999</v>
      </c>
      <c r="S57" s="2">
        <f t="shared" si="20"/>
        <v>17.68</v>
      </c>
      <c r="T57" s="2">
        <f t="shared" si="20"/>
        <v>17.27</v>
      </c>
      <c r="U57" s="2">
        <f t="shared" si="20"/>
        <v>16.965</v>
      </c>
      <c r="V57" s="2">
        <f t="shared" si="20"/>
        <v>14.95</v>
      </c>
      <c r="W57" s="2">
        <f t="shared" si="20"/>
        <v>15.935</v>
      </c>
      <c r="X57" s="2">
        <f t="shared" si="20"/>
        <v>14.26</v>
      </c>
      <c r="Y57" s="2">
        <f t="shared" si="20"/>
        <v>17.62</v>
      </c>
      <c r="Z57" s="2">
        <f t="shared" si="20"/>
        <v>15.384999999999998</v>
      </c>
      <c r="AA57" s="2">
        <f t="shared" si="20"/>
        <v>14.41</v>
      </c>
      <c r="AB57" s="2">
        <f t="shared" si="20"/>
        <v>16.445</v>
      </c>
      <c r="AC57" s="2">
        <f t="shared" si="20"/>
        <v>15.325000000000001</v>
      </c>
      <c r="AD57" s="2">
        <f t="shared" si="20"/>
        <v>14.96</v>
      </c>
      <c r="AE57" s="2">
        <f t="shared" si="20"/>
        <v>19.145</v>
      </c>
      <c r="AF57" s="2">
        <f t="shared" si="20"/>
        <v>15.169999999999998</v>
      </c>
      <c r="AG57" s="2">
        <f t="shared" si="20"/>
        <v>15.895</v>
      </c>
      <c r="AH57" s="2">
        <f t="shared" ref="AH57:BJ57" si="21">AVERAGE(AH25,AH41)</f>
        <v>17.450000000000003</v>
      </c>
      <c r="AI57" s="2">
        <f t="shared" si="21"/>
        <v>15.385</v>
      </c>
      <c r="AJ57" s="2">
        <f t="shared" si="21"/>
        <v>15.96</v>
      </c>
      <c r="AK57" s="2">
        <f t="shared" si="21"/>
        <v>18.524999999999999</v>
      </c>
      <c r="AL57" s="2">
        <f t="shared" si="21"/>
        <v>18.060000000000002</v>
      </c>
      <c r="AM57" s="2">
        <f t="shared" si="21"/>
        <v>16.004999999999999</v>
      </c>
      <c r="AN57" s="2">
        <f t="shared" si="21"/>
        <v>15.600000000000001</v>
      </c>
      <c r="AO57" s="2">
        <f t="shared" si="21"/>
        <v>17.63</v>
      </c>
      <c r="AP57" s="2">
        <f t="shared" si="21"/>
        <v>16.28</v>
      </c>
      <c r="AQ57" s="2">
        <f t="shared" si="21"/>
        <v>16.414999999999999</v>
      </c>
      <c r="AR57" s="2">
        <f t="shared" si="21"/>
        <v>16.324999999999999</v>
      </c>
      <c r="AS57" s="2">
        <f t="shared" si="21"/>
        <v>16.954999999999998</v>
      </c>
      <c r="AT57" s="2">
        <f t="shared" si="21"/>
        <v>17.130000000000003</v>
      </c>
      <c r="AU57" s="2">
        <f t="shared" si="21"/>
        <v>15.895</v>
      </c>
      <c r="AV57" s="2">
        <f t="shared" si="21"/>
        <v>18.195</v>
      </c>
      <c r="AW57" s="2">
        <f t="shared" si="21"/>
        <v>18.085000000000001</v>
      </c>
      <c r="AX57" s="2">
        <f t="shared" si="21"/>
        <v>16.2</v>
      </c>
      <c r="AY57" s="2">
        <f t="shared" si="21"/>
        <v>18.155000000000001</v>
      </c>
      <c r="AZ57" s="2">
        <f t="shared" si="21"/>
        <v>17.690000000000001</v>
      </c>
      <c r="BA57" s="2">
        <f t="shared" si="21"/>
        <v>17.965</v>
      </c>
      <c r="BB57" s="2">
        <f t="shared" si="21"/>
        <v>16.785</v>
      </c>
      <c r="BC57" s="2">
        <f t="shared" si="21"/>
        <v>18.535</v>
      </c>
      <c r="BD57" s="2">
        <f t="shared" si="21"/>
        <v>17.125</v>
      </c>
      <c r="BE57" s="2">
        <f t="shared" si="21"/>
        <v>19.82</v>
      </c>
      <c r="BF57" s="1">
        <f t="shared" si="21"/>
        <v>24.134999999999998</v>
      </c>
      <c r="BG57" s="2">
        <f t="shared" si="21"/>
        <v>18.824999999999999</v>
      </c>
      <c r="BH57" s="2">
        <f t="shared" si="21"/>
        <v>20</v>
      </c>
      <c r="BI57" s="2">
        <f t="shared" si="21"/>
        <v>19.850000000000001</v>
      </c>
      <c r="BJ57" s="2">
        <f t="shared" si="21"/>
        <v>18.25</v>
      </c>
      <c r="BK57" s="2">
        <f t="shared" si="8"/>
        <v>18</v>
      </c>
      <c r="BL57" s="2">
        <f t="shared" si="8"/>
        <v>18.45</v>
      </c>
      <c r="BM57" s="2">
        <f t="shared" si="9"/>
        <v>17.649999999999999</v>
      </c>
      <c r="BN57" s="2">
        <f t="shared" si="9"/>
        <v>18.100000000000001</v>
      </c>
      <c r="BO57" s="2">
        <f t="shared" si="10"/>
        <v>19.55</v>
      </c>
      <c r="BP57" s="2">
        <f>IF(ISERR(AVERAGE(BP25,BP41)),"",AVERAGE(BP25,BP41))</f>
        <v>17.2</v>
      </c>
      <c r="BQ57" s="2">
        <f t="shared" si="3"/>
        <v>19.399999999999999</v>
      </c>
      <c r="BR57" s="2">
        <f t="shared" si="3"/>
        <v>19.95</v>
      </c>
      <c r="BS57" s="2">
        <f t="shared" si="11"/>
        <v>18.3</v>
      </c>
      <c r="BT57" s="2">
        <f t="shared" si="11"/>
        <v>21.05</v>
      </c>
      <c r="BU57" s="2">
        <f t="shared" si="11"/>
        <v>18.55</v>
      </c>
      <c r="BV57" s="2">
        <f t="shared" si="12"/>
        <v>19.899999999999999</v>
      </c>
      <c r="BW57" s="2">
        <f t="shared" si="12"/>
        <v>17.8</v>
      </c>
      <c r="BX57" s="2">
        <f t="shared" si="5"/>
        <v>19.3</v>
      </c>
      <c r="BY57" s="2">
        <f t="shared" si="5"/>
        <v>21.55</v>
      </c>
      <c r="BZ57" s="2">
        <f t="shared" si="13"/>
        <v>19.8</v>
      </c>
      <c r="CA57" s="2">
        <f t="shared" si="13"/>
        <v>18.649999999999999</v>
      </c>
      <c r="CD57" s="2">
        <v>17.464551282051286</v>
      </c>
      <c r="CE57" s="2">
        <v>24.134999999999998</v>
      </c>
      <c r="CF57" s="3">
        <v>2003</v>
      </c>
      <c r="CG57" s="2">
        <v>14.035</v>
      </c>
      <c r="CH57" s="3">
        <v>1956</v>
      </c>
      <c r="CI57" s="2">
        <v>1956</v>
      </c>
    </row>
    <row r="58" spans="1:95" x14ac:dyDescent="0.2">
      <c r="A58" s="2" t="s">
        <v>6</v>
      </c>
      <c r="B58" s="2">
        <f t="shared" ref="B58:AG58" si="22">AVERAGE(B26,B42)</f>
        <v>21.335000000000001</v>
      </c>
      <c r="C58" s="2">
        <f t="shared" si="22"/>
        <v>16.774999999999999</v>
      </c>
      <c r="D58" s="2">
        <f t="shared" si="22"/>
        <v>20.414999999999999</v>
      </c>
      <c r="E58" s="2">
        <f t="shared" si="22"/>
        <v>21.380000000000003</v>
      </c>
      <c r="F58" s="2">
        <f t="shared" si="22"/>
        <v>18.344999999999999</v>
      </c>
      <c r="G58" s="2">
        <f t="shared" si="22"/>
        <v>20.934999999999999</v>
      </c>
      <c r="H58" s="2">
        <f t="shared" si="22"/>
        <v>18.155000000000001</v>
      </c>
      <c r="I58" s="4">
        <f t="shared" si="22"/>
        <v>16.715</v>
      </c>
      <c r="J58" s="2">
        <f t="shared" si="22"/>
        <v>18.515000000000001</v>
      </c>
      <c r="K58" s="2">
        <f t="shared" si="22"/>
        <v>17.86</v>
      </c>
      <c r="L58" s="2">
        <f t="shared" si="22"/>
        <v>18.64</v>
      </c>
      <c r="M58" s="2">
        <f t="shared" si="22"/>
        <v>18.580000000000002</v>
      </c>
      <c r="N58" s="2">
        <f t="shared" si="22"/>
        <v>21.155000000000001</v>
      </c>
      <c r="O58" s="2">
        <f t="shared" si="22"/>
        <v>16.745000000000001</v>
      </c>
      <c r="P58" s="2">
        <f t="shared" si="22"/>
        <v>18.015000000000001</v>
      </c>
      <c r="Q58" s="2">
        <f t="shared" si="22"/>
        <v>18.399999999999999</v>
      </c>
      <c r="R58" s="2">
        <f t="shared" si="22"/>
        <v>19.25</v>
      </c>
      <c r="S58" s="2">
        <f t="shared" si="22"/>
        <v>20.625</v>
      </c>
      <c r="T58" s="2">
        <f t="shared" si="22"/>
        <v>17.695</v>
      </c>
      <c r="U58" s="2">
        <f t="shared" si="22"/>
        <v>16.935000000000002</v>
      </c>
      <c r="V58" s="2">
        <f t="shared" si="22"/>
        <v>20.81</v>
      </c>
      <c r="W58" s="2">
        <f t="shared" si="22"/>
        <v>18.47</v>
      </c>
      <c r="X58" s="2">
        <f t="shared" si="22"/>
        <v>18.880000000000003</v>
      </c>
      <c r="Y58" s="2">
        <f t="shared" si="22"/>
        <v>18.125</v>
      </c>
      <c r="Z58" s="2">
        <f t="shared" si="22"/>
        <v>19.505000000000003</v>
      </c>
      <c r="AA58" s="2">
        <f t="shared" si="22"/>
        <v>17.265000000000001</v>
      </c>
      <c r="AB58" s="2">
        <f t="shared" si="22"/>
        <v>18.12</v>
      </c>
      <c r="AC58" s="2">
        <f t="shared" si="22"/>
        <v>17.995000000000001</v>
      </c>
      <c r="AD58" s="2">
        <f t="shared" si="22"/>
        <v>18.8</v>
      </c>
      <c r="AE58" s="2">
        <f t="shared" si="22"/>
        <v>20.189999999999998</v>
      </c>
      <c r="AF58" s="2">
        <f t="shared" si="22"/>
        <v>17.7</v>
      </c>
      <c r="AG58" s="2">
        <f t="shared" si="22"/>
        <v>18.66</v>
      </c>
      <c r="AH58" s="2">
        <f t="shared" ref="AH58:BJ58" si="23">AVERAGE(AH26,AH42)</f>
        <v>18.625</v>
      </c>
      <c r="AI58" s="2">
        <f t="shared" si="23"/>
        <v>17.285</v>
      </c>
      <c r="AJ58" s="2">
        <f t="shared" si="23"/>
        <v>17.875</v>
      </c>
      <c r="AK58" s="2">
        <f t="shared" si="23"/>
        <v>21.11</v>
      </c>
      <c r="AL58" s="2">
        <f t="shared" si="23"/>
        <v>24.005000000000003</v>
      </c>
      <c r="AM58" s="2">
        <f t="shared" si="23"/>
        <v>19.454999999999998</v>
      </c>
      <c r="AN58" s="2">
        <f t="shared" si="23"/>
        <v>20.465</v>
      </c>
      <c r="AO58" s="2">
        <f t="shared" si="23"/>
        <v>19.844999999999999</v>
      </c>
      <c r="AP58" s="2">
        <f t="shared" si="23"/>
        <v>19.984999999999999</v>
      </c>
      <c r="AQ58" s="2">
        <f t="shared" si="23"/>
        <v>19.375</v>
      </c>
      <c r="AR58" s="2">
        <f t="shared" si="23"/>
        <v>20.59</v>
      </c>
      <c r="AS58" s="2">
        <f t="shared" si="23"/>
        <v>20.405000000000001</v>
      </c>
      <c r="AT58" s="2">
        <f t="shared" si="23"/>
        <v>21.24</v>
      </c>
      <c r="AU58" s="2">
        <f t="shared" si="23"/>
        <v>20.2</v>
      </c>
      <c r="AV58" s="2">
        <f t="shared" si="23"/>
        <v>18.425000000000001</v>
      </c>
      <c r="AW58" s="2">
        <f t="shared" si="23"/>
        <v>22.515000000000001</v>
      </c>
      <c r="AX58" s="2">
        <f t="shared" si="23"/>
        <v>22.25</v>
      </c>
      <c r="AY58" s="2">
        <f t="shared" si="23"/>
        <v>18.670000000000002</v>
      </c>
      <c r="AZ58" s="2">
        <f t="shared" si="23"/>
        <v>18.984999999999999</v>
      </c>
      <c r="BA58" s="2">
        <f t="shared" si="23"/>
        <v>20.37</v>
      </c>
      <c r="BB58" s="2">
        <f t="shared" si="23"/>
        <v>20.67</v>
      </c>
      <c r="BC58" s="2">
        <f t="shared" si="23"/>
        <v>18.07</v>
      </c>
      <c r="BD58" s="2">
        <f t="shared" si="23"/>
        <v>20.43</v>
      </c>
      <c r="BE58" s="2">
        <f t="shared" si="23"/>
        <v>19.344999999999999</v>
      </c>
      <c r="BF58" s="2">
        <f t="shared" si="23"/>
        <v>22.055</v>
      </c>
      <c r="BG58" s="2">
        <f t="shared" si="23"/>
        <v>20.175000000000001</v>
      </c>
      <c r="BH58" s="2">
        <f t="shared" si="23"/>
        <v>21.3</v>
      </c>
      <c r="BI58" s="1">
        <f t="shared" si="23"/>
        <v>24.1</v>
      </c>
      <c r="BJ58" s="2">
        <f t="shared" si="23"/>
        <v>19.25</v>
      </c>
      <c r="BK58" s="2">
        <f t="shared" si="8"/>
        <v>19.45</v>
      </c>
      <c r="BL58" s="2">
        <f t="shared" si="8"/>
        <v>21.25</v>
      </c>
      <c r="BM58" s="2">
        <f t="shared" si="9"/>
        <v>21.6</v>
      </c>
      <c r="BN58" s="2">
        <f t="shared" si="9"/>
        <v>17.850000000000001</v>
      </c>
      <c r="BO58" s="2">
        <f t="shared" si="10"/>
        <v>19.350000000000001</v>
      </c>
      <c r="BP58" s="2">
        <f>IF(ISERR(AVERAGE(BP26,BP42)),"",AVERAGE(BP26,BP42))</f>
        <v>21.9</v>
      </c>
      <c r="BQ58" s="2">
        <f t="shared" si="3"/>
        <v>19.149999999999999</v>
      </c>
      <c r="BR58" s="2">
        <f t="shared" si="3"/>
        <v>23.85</v>
      </c>
      <c r="BS58" s="2">
        <f t="shared" si="11"/>
        <v>20.7</v>
      </c>
      <c r="BT58" s="2">
        <f t="shared" si="11"/>
        <v>21.55</v>
      </c>
      <c r="BU58" s="2">
        <f t="shared" si="11"/>
        <v>21.8</v>
      </c>
      <c r="BV58" s="2">
        <f t="shared" si="12"/>
        <v>22.3</v>
      </c>
      <c r="BW58" s="2">
        <f t="shared" si="12"/>
        <v>21.15</v>
      </c>
      <c r="BX58" s="2">
        <f t="shared" si="5"/>
        <v>19.25</v>
      </c>
      <c r="BY58" s="2">
        <f t="shared" si="5"/>
        <v>21.9</v>
      </c>
      <c r="BZ58" s="2">
        <f t="shared" si="13"/>
        <v>22.3</v>
      </c>
      <c r="CA58" s="2">
        <f t="shared" si="13"/>
        <v>21.65</v>
      </c>
      <c r="CD58" s="2">
        <v>19.808461538461536</v>
      </c>
      <c r="CE58" s="2">
        <v>24.1</v>
      </c>
      <c r="CF58" s="3">
        <v>2006</v>
      </c>
      <c r="CG58" s="2">
        <v>16.715</v>
      </c>
      <c r="CH58" s="3">
        <v>1954</v>
      </c>
      <c r="CI58" s="2">
        <v>1954</v>
      </c>
    </row>
    <row r="59" spans="1:95" x14ac:dyDescent="0.2">
      <c r="A59" s="2" t="s">
        <v>7</v>
      </c>
      <c r="B59" s="2">
        <f t="shared" ref="B59:AG59" si="24">AVERAGE(B27,B43)</f>
        <v>20.754999999999999</v>
      </c>
      <c r="C59" s="2">
        <f t="shared" si="24"/>
        <v>18.77</v>
      </c>
      <c r="D59" s="2">
        <f t="shared" si="24"/>
        <v>20.115000000000002</v>
      </c>
      <c r="E59" s="2">
        <f t="shared" si="24"/>
        <v>19.89</v>
      </c>
      <c r="F59" s="2">
        <f t="shared" si="24"/>
        <v>18.134999999999998</v>
      </c>
      <c r="G59" s="2">
        <f t="shared" si="24"/>
        <v>19.754999999999999</v>
      </c>
      <c r="H59" s="2">
        <f t="shared" si="24"/>
        <v>18.71</v>
      </c>
      <c r="I59" s="2">
        <f t="shared" si="24"/>
        <v>17.37</v>
      </c>
      <c r="J59" s="2">
        <f t="shared" si="24"/>
        <v>18.535</v>
      </c>
      <c r="K59" s="2">
        <f t="shared" si="24"/>
        <v>16.824999999999999</v>
      </c>
      <c r="L59" s="2">
        <f t="shared" si="24"/>
        <v>17.685000000000002</v>
      </c>
      <c r="M59" s="2">
        <f t="shared" si="24"/>
        <v>19.399999999999999</v>
      </c>
      <c r="N59" s="2">
        <f t="shared" si="24"/>
        <v>18.434999999999999</v>
      </c>
      <c r="O59" s="2">
        <f t="shared" si="24"/>
        <v>17.955000000000002</v>
      </c>
      <c r="P59" s="2">
        <f t="shared" si="24"/>
        <v>18.134999999999998</v>
      </c>
      <c r="Q59" s="2">
        <f t="shared" si="24"/>
        <v>20.184999999999999</v>
      </c>
      <c r="R59" s="2">
        <f t="shared" si="24"/>
        <v>16.725000000000001</v>
      </c>
      <c r="S59" s="2">
        <f t="shared" si="24"/>
        <v>18.350000000000001</v>
      </c>
      <c r="T59" s="2">
        <f t="shared" si="24"/>
        <v>17.575000000000003</v>
      </c>
      <c r="U59" s="2">
        <f t="shared" si="24"/>
        <v>17.399999999999999</v>
      </c>
      <c r="V59" s="2">
        <f t="shared" si="24"/>
        <v>18.684999999999999</v>
      </c>
      <c r="W59" s="2">
        <f t="shared" si="24"/>
        <v>16.805</v>
      </c>
      <c r="X59" s="2">
        <f t="shared" si="24"/>
        <v>17.705000000000002</v>
      </c>
      <c r="Y59" s="2">
        <f t="shared" si="24"/>
        <v>19.145</v>
      </c>
      <c r="Z59" s="2">
        <f t="shared" si="24"/>
        <v>19.62</v>
      </c>
      <c r="AA59" s="2">
        <f t="shared" si="24"/>
        <v>17.305</v>
      </c>
      <c r="AB59" s="2">
        <f t="shared" si="24"/>
        <v>20.04</v>
      </c>
      <c r="AC59" s="2">
        <f t="shared" si="24"/>
        <v>19.32</v>
      </c>
      <c r="AD59" s="2">
        <f t="shared" si="24"/>
        <v>19.754999999999999</v>
      </c>
      <c r="AE59" s="2">
        <f t="shared" si="24"/>
        <v>17.68</v>
      </c>
      <c r="AF59" s="4">
        <f t="shared" si="24"/>
        <v>16.515000000000001</v>
      </c>
      <c r="AG59" s="2">
        <f t="shared" si="24"/>
        <v>17.3</v>
      </c>
      <c r="AH59" s="2">
        <f t="shared" ref="AH59:BJ59" si="25">AVERAGE(AH27,AH43)</f>
        <v>17.329999999999998</v>
      </c>
      <c r="AI59" s="2">
        <f t="shared" si="25"/>
        <v>19.254999999999999</v>
      </c>
      <c r="AJ59" s="2">
        <f t="shared" si="25"/>
        <v>18.66</v>
      </c>
      <c r="AK59" s="2">
        <f t="shared" si="25"/>
        <v>18.41</v>
      </c>
      <c r="AL59" s="2">
        <f t="shared" si="25"/>
        <v>19.645</v>
      </c>
      <c r="AM59" s="2">
        <f t="shared" si="25"/>
        <v>17.815000000000001</v>
      </c>
      <c r="AN59" s="2">
        <f t="shared" si="25"/>
        <v>18.829999999999998</v>
      </c>
      <c r="AO59" s="2">
        <f t="shared" si="25"/>
        <v>19.055</v>
      </c>
      <c r="AP59" s="2">
        <f t="shared" si="25"/>
        <v>19.954999999999998</v>
      </c>
      <c r="AQ59" s="2">
        <f t="shared" si="25"/>
        <v>20.009999999999998</v>
      </c>
      <c r="AR59" s="2">
        <f t="shared" si="25"/>
        <v>19.925000000000001</v>
      </c>
      <c r="AS59" s="2">
        <f t="shared" si="25"/>
        <v>20.89</v>
      </c>
      <c r="AT59" s="2">
        <f t="shared" si="25"/>
        <v>21.83</v>
      </c>
      <c r="AU59" s="2">
        <f t="shared" si="25"/>
        <v>21.695</v>
      </c>
      <c r="AV59" s="2">
        <f t="shared" si="25"/>
        <v>19.689999999999998</v>
      </c>
      <c r="AW59" s="2">
        <f t="shared" si="25"/>
        <v>21.774999999999999</v>
      </c>
      <c r="AX59" s="2">
        <f t="shared" si="25"/>
        <v>19.885000000000002</v>
      </c>
      <c r="AY59" s="2">
        <f t="shared" si="25"/>
        <v>18.54</v>
      </c>
      <c r="AZ59" s="2">
        <f t="shared" si="25"/>
        <v>22.725000000000001</v>
      </c>
      <c r="BA59" s="2">
        <f t="shared" si="25"/>
        <v>19.925000000000001</v>
      </c>
      <c r="BB59" s="2">
        <f t="shared" si="25"/>
        <v>20.62</v>
      </c>
      <c r="BC59" s="2">
        <f t="shared" si="25"/>
        <v>21.05</v>
      </c>
      <c r="BD59" s="2">
        <f t="shared" si="25"/>
        <v>21.074999999999999</v>
      </c>
      <c r="BE59" s="2">
        <f t="shared" si="25"/>
        <v>19.135000000000002</v>
      </c>
      <c r="BF59" s="1">
        <f t="shared" si="25"/>
        <v>24.9</v>
      </c>
      <c r="BG59" s="2">
        <f t="shared" si="25"/>
        <v>20.54</v>
      </c>
      <c r="BH59" s="2">
        <f t="shared" si="25"/>
        <v>18.45</v>
      </c>
      <c r="BI59" s="2">
        <f t="shared" si="25"/>
        <v>17.3</v>
      </c>
      <c r="BJ59" s="2">
        <f t="shared" si="25"/>
        <v>18.450000000000003</v>
      </c>
      <c r="BK59" s="2">
        <f t="shared" si="8"/>
        <v>19.2</v>
      </c>
      <c r="BL59" s="2">
        <f t="shared" si="8"/>
        <v>21.75</v>
      </c>
      <c r="BM59" s="2">
        <f t="shared" si="9"/>
        <v>19.55</v>
      </c>
      <c r="BN59" s="2">
        <f t="shared" si="9"/>
        <v>21.2</v>
      </c>
      <c r="BO59" s="2">
        <f t="shared" si="10"/>
        <v>21.55</v>
      </c>
      <c r="BP59" s="2">
        <f>IF(ISERR(AVERAGE(BP27,BP43)),"",AVERAGE(BP27,BP43))</f>
        <v>19.600000000000001</v>
      </c>
      <c r="BQ59" s="2">
        <f t="shared" si="3"/>
        <v>18.45</v>
      </c>
      <c r="BR59" s="2">
        <f t="shared" si="3"/>
        <v>21.7</v>
      </c>
      <c r="BS59" s="2">
        <f t="shared" si="11"/>
        <v>20.75</v>
      </c>
      <c r="BT59" s="2">
        <f t="shared" si="11"/>
        <v>21.4</v>
      </c>
      <c r="BU59" s="2">
        <f t="shared" si="11"/>
        <v>21.6</v>
      </c>
      <c r="BV59" s="2">
        <f t="shared" si="12"/>
        <v>20.55</v>
      </c>
      <c r="BW59" s="2">
        <f t="shared" si="12"/>
        <v>22.05</v>
      </c>
      <c r="BX59" s="2">
        <f t="shared" si="5"/>
        <v>18.899999999999999</v>
      </c>
      <c r="BY59" s="2">
        <f t="shared" si="5"/>
        <v>22.6</v>
      </c>
      <c r="BZ59" s="2">
        <f t="shared" si="13"/>
        <v>22.6</v>
      </c>
      <c r="CA59" s="2">
        <f t="shared" si="13"/>
        <v>22.25</v>
      </c>
      <c r="CD59" s="2">
        <v>19.533910256410255</v>
      </c>
      <c r="CE59" s="2">
        <v>24.9</v>
      </c>
      <c r="CF59" s="3">
        <v>2003</v>
      </c>
      <c r="CG59" s="2">
        <v>16.515000000000001</v>
      </c>
      <c r="CH59" s="3">
        <v>1977</v>
      </c>
      <c r="CI59" s="2">
        <v>1977</v>
      </c>
    </row>
    <row r="60" spans="1:95" x14ac:dyDescent="0.2">
      <c r="A60" s="2" t="s">
        <v>8</v>
      </c>
      <c r="B60" s="2">
        <f t="shared" ref="B60:AG60" si="26">AVERAGE(B28,B44)</f>
        <v>17.184999999999999</v>
      </c>
      <c r="C60" s="2">
        <f t="shared" si="26"/>
        <v>14.984999999999999</v>
      </c>
      <c r="D60" s="2">
        <f t="shared" si="26"/>
        <v>20.585000000000001</v>
      </c>
      <c r="E60" s="2">
        <f t="shared" si="26"/>
        <v>15.31</v>
      </c>
      <c r="F60" s="2">
        <f t="shared" si="26"/>
        <v>16.265000000000001</v>
      </c>
      <c r="G60" s="2">
        <f t="shared" si="26"/>
        <v>12.905000000000001</v>
      </c>
      <c r="H60" s="2">
        <f t="shared" si="26"/>
        <v>16.79</v>
      </c>
      <c r="I60" s="2">
        <f t="shared" si="26"/>
        <v>16.02</v>
      </c>
      <c r="J60" s="2">
        <f t="shared" si="26"/>
        <v>15.04</v>
      </c>
      <c r="K60" s="2">
        <f t="shared" si="26"/>
        <v>17.234999999999999</v>
      </c>
      <c r="L60" s="2">
        <f t="shared" si="26"/>
        <v>15.404999999999999</v>
      </c>
      <c r="M60" s="2">
        <f t="shared" si="26"/>
        <v>17.61</v>
      </c>
      <c r="N60" s="2">
        <f t="shared" si="26"/>
        <v>17.579999999999998</v>
      </c>
      <c r="O60" s="2">
        <f t="shared" si="26"/>
        <v>14.355</v>
      </c>
      <c r="P60" s="2">
        <f t="shared" si="26"/>
        <v>19.990000000000002</v>
      </c>
      <c r="Q60" s="2">
        <f t="shared" si="26"/>
        <v>15.935</v>
      </c>
      <c r="R60" s="2">
        <f t="shared" si="26"/>
        <v>14.84</v>
      </c>
      <c r="S60" s="2">
        <f t="shared" si="26"/>
        <v>17.27</v>
      </c>
      <c r="T60" s="2">
        <f t="shared" si="26"/>
        <v>14.36</v>
      </c>
      <c r="U60" s="2">
        <f t="shared" si="26"/>
        <v>17.355</v>
      </c>
      <c r="V60" s="2">
        <f t="shared" si="26"/>
        <v>15.175000000000001</v>
      </c>
      <c r="W60" s="2">
        <f t="shared" si="26"/>
        <v>14.71</v>
      </c>
      <c r="X60" s="2">
        <f t="shared" si="26"/>
        <v>15.635</v>
      </c>
      <c r="Y60" s="2">
        <f t="shared" si="26"/>
        <v>16.47</v>
      </c>
      <c r="Z60" s="2">
        <f t="shared" si="26"/>
        <v>14.535</v>
      </c>
      <c r="AA60" s="4">
        <f t="shared" si="26"/>
        <v>11.444999999999999</v>
      </c>
      <c r="AB60" s="2">
        <f t="shared" si="26"/>
        <v>16.23</v>
      </c>
      <c r="AC60" s="2">
        <f t="shared" si="26"/>
        <v>15.17</v>
      </c>
      <c r="AD60" s="2">
        <f t="shared" si="26"/>
        <v>16.185000000000002</v>
      </c>
      <c r="AE60" s="2">
        <f t="shared" si="26"/>
        <v>14.385</v>
      </c>
      <c r="AF60" s="2">
        <f t="shared" si="26"/>
        <v>13.645000000000001</v>
      </c>
      <c r="AG60" s="2">
        <f t="shared" si="26"/>
        <v>15.04</v>
      </c>
      <c r="AH60" s="2">
        <f t="shared" ref="AH60:BJ60" si="27">AVERAGE(AH28,AH44)</f>
        <v>15.855</v>
      </c>
      <c r="AI60" s="2">
        <f t="shared" si="27"/>
        <v>16.785</v>
      </c>
      <c r="AJ60" s="2">
        <f t="shared" si="27"/>
        <v>16.419999999999998</v>
      </c>
      <c r="AK60" s="2">
        <f t="shared" si="27"/>
        <v>17.594999999999999</v>
      </c>
      <c r="AL60" s="2">
        <f t="shared" si="27"/>
        <v>17.305</v>
      </c>
      <c r="AM60" s="2">
        <f t="shared" si="27"/>
        <v>14.350000000000001</v>
      </c>
      <c r="AN60" s="2">
        <f t="shared" si="27"/>
        <v>17.939999999999998</v>
      </c>
      <c r="AO60" s="2">
        <f t="shared" si="27"/>
        <v>16.32</v>
      </c>
      <c r="AP60" s="2">
        <f t="shared" si="27"/>
        <v>19.920000000000002</v>
      </c>
      <c r="AQ60" s="2">
        <f t="shared" si="27"/>
        <v>16.18</v>
      </c>
      <c r="AR60" s="2">
        <f t="shared" si="27"/>
        <v>15.995000000000001</v>
      </c>
      <c r="AS60" s="2">
        <f t="shared" si="27"/>
        <v>15.565000000000001</v>
      </c>
      <c r="AT60" s="2">
        <f t="shared" si="27"/>
        <v>18.509999999999998</v>
      </c>
      <c r="AU60" s="2">
        <f t="shared" si="27"/>
        <v>15.975000000000001</v>
      </c>
      <c r="AV60" s="2">
        <f t="shared" si="27"/>
        <v>14.865</v>
      </c>
      <c r="AW60" s="2">
        <f t="shared" si="27"/>
        <v>15.675000000000001</v>
      </c>
      <c r="AX60" s="2">
        <f t="shared" si="27"/>
        <v>13.93</v>
      </c>
      <c r="AY60" s="2">
        <f t="shared" si="27"/>
        <v>13.084999999999999</v>
      </c>
      <c r="AZ60" s="2">
        <f t="shared" si="27"/>
        <v>17.755000000000003</v>
      </c>
      <c r="BA60" s="2">
        <f t="shared" si="27"/>
        <v>16.445</v>
      </c>
      <c r="BB60" s="2">
        <f t="shared" si="27"/>
        <v>18.905000000000001</v>
      </c>
      <c r="BC60" s="2">
        <f t="shared" si="27"/>
        <v>17.27</v>
      </c>
      <c r="BD60" s="2">
        <f t="shared" si="27"/>
        <v>13.845000000000001</v>
      </c>
      <c r="BE60" s="2">
        <f t="shared" si="27"/>
        <v>15.13</v>
      </c>
      <c r="BF60" s="2">
        <f t="shared" si="27"/>
        <v>16.575000000000003</v>
      </c>
      <c r="BG60" s="2">
        <f t="shared" si="27"/>
        <v>17.195</v>
      </c>
      <c r="BH60" s="2">
        <f t="shared" si="27"/>
        <v>16.899999999999999</v>
      </c>
      <c r="BI60" s="2">
        <f t="shared" si="27"/>
        <v>19.5</v>
      </c>
      <c r="BJ60" s="2">
        <f t="shared" si="27"/>
        <v>14.600000000000001</v>
      </c>
      <c r="BK60" s="2">
        <f t="shared" si="8"/>
        <v>14.35</v>
      </c>
      <c r="BL60" s="2">
        <f t="shared" si="8"/>
        <v>16.45</v>
      </c>
      <c r="BM60" s="2">
        <f t="shared" si="9"/>
        <v>15.149999999999999</v>
      </c>
      <c r="BN60" s="2">
        <f t="shared" si="9"/>
        <v>18.450000000000003</v>
      </c>
      <c r="BO60" s="2">
        <f t="shared" si="10"/>
        <v>16.149999999999999</v>
      </c>
      <c r="BP60" s="2">
        <f>IF(ISERR(AVERAGE(BP28,BP44)),"",AVERAGE(BP28,BP44))</f>
        <v>17.2</v>
      </c>
      <c r="BQ60" s="2">
        <f t="shared" si="3"/>
        <v>17.55</v>
      </c>
      <c r="BR60" s="2">
        <f t="shared" si="3"/>
        <v>14.950000000000001</v>
      </c>
      <c r="BS60" s="2">
        <f t="shared" si="11"/>
        <v>18.75</v>
      </c>
      <c r="BT60" s="2">
        <f t="shared" si="11"/>
        <v>14.65</v>
      </c>
      <c r="BU60" s="2">
        <f t="shared" si="11"/>
        <v>18.3</v>
      </c>
      <c r="BV60" s="2">
        <f t="shared" si="12"/>
        <v>16.3</v>
      </c>
      <c r="BW60" s="2">
        <f t="shared" si="12"/>
        <v>17.55</v>
      </c>
      <c r="BX60" s="2">
        <f t="shared" si="5"/>
        <v>18.100000000000001</v>
      </c>
      <c r="BY60" s="2">
        <f t="shared" si="5"/>
        <v>16.8</v>
      </c>
      <c r="BZ60" s="1">
        <f t="shared" si="13"/>
        <v>21</v>
      </c>
      <c r="CA60" s="2">
        <f t="shared" si="13"/>
        <v>15.85</v>
      </c>
      <c r="CD60" s="2">
        <v>16.276730769230767</v>
      </c>
      <c r="CE60" s="2">
        <v>21</v>
      </c>
      <c r="CF60" s="3">
        <v>2023</v>
      </c>
      <c r="CG60" s="2">
        <v>11.444999999999999</v>
      </c>
      <c r="CH60" s="3">
        <v>1972</v>
      </c>
      <c r="CI60" s="2">
        <v>1972</v>
      </c>
    </row>
    <row r="61" spans="1:95" x14ac:dyDescent="0.2">
      <c r="A61" s="2" t="s">
        <v>9</v>
      </c>
      <c r="B61" s="2">
        <f t="shared" ref="B61:AG61" si="28">AVERAGE(B29,B45)</f>
        <v>11.855</v>
      </c>
      <c r="C61" s="2">
        <f t="shared" si="28"/>
        <v>10.84</v>
      </c>
      <c r="D61" s="2">
        <f t="shared" si="28"/>
        <v>13.64</v>
      </c>
      <c r="E61" s="2">
        <f t="shared" si="28"/>
        <v>11.22</v>
      </c>
      <c r="F61" s="2">
        <f t="shared" si="28"/>
        <v>10.45</v>
      </c>
      <c r="G61" s="2">
        <f t="shared" si="28"/>
        <v>11.074999999999999</v>
      </c>
      <c r="H61" s="2">
        <f t="shared" si="28"/>
        <v>11.865</v>
      </c>
      <c r="I61" s="2">
        <f t="shared" si="28"/>
        <v>11.75</v>
      </c>
      <c r="J61" s="2">
        <f t="shared" si="28"/>
        <v>9.02</v>
      </c>
      <c r="K61" s="2">
        <f t="shared" si="28"/>
        <v>9.7100000000000009</v>
      </c>
      <c r="L61" s="2">
        <f t="shared" si="28"/>
        <v>10.69</v>
      </c>
      <c r="M61" s="2">
        <f t="shared" si="28"/>
        <v>9.84</v>
      </c>
      <c r="N61" s="2">
        <f t="shared" si="28"/>
        <v>11.649999999999999</v>
      </c>
      <c r="O61" s="2">
        <f t="shared" si="28"/>
        <v>11.215</v>
      </c>
      <c r="P61" s="2">
        <f t="shared" si="28"/>
        <v>12.245000000000001</v>
      </c>
      <c r="Q61" s="2">
        <f t="shared" si="28"/>
        <v>10.535</v>
      </c>
      <c r="R61" s="2">
        <f t="shared" si="28"/>
        <v>10.924999999999999</v>
      </c>
      <c r="S61" s="2">
        <f t="shared" si="28"/>
        <v>9.0299999999999994</v>
      </c>
      <c r="T61" s="2">
        <f t="shared" si="28"/>
        <v>13.105</v>
      </c>
      <c r="U61" s="2">
        <f t="shared" si="28"/>
        <v>13.725000000000001</v>
      </c>
      <c r="V61" s="2">
        <f t="shared" si="28"/>
        <v>14.594999999999999</v>
      </c>
      <c r="W61" s="2">
        <f t="shared" si="28"/>
        <v>13.579999999999998</v>
      </c>
      <c r="X61" s="2">
        <f t="shared" si="28"/>
        <v>11.78</v>
      </c>
      <c r="Y61" s="2">
        <f t="shared" si="28"/>
        <v>10.404999999999999</v>
      </c>
      <c r="Z61" s="2">
        <f t="shared" si="28"/>
        <v>11.59</v>
      </c>
      <c r="AA61" s="2">
        <f t="shared" si="28"/>
        <v>9.7249999999999996</v>
      </c>
      <c r="AB61" s="2">
        <f t="shared" si="28"/>
        <v>9.1950000000000003</v>
      </c>
      <c r="AC61" s="4">
        <f t="shared" si="28"/>
        <v>6.59</v>
      </c>
      <c r="AD61" s="2">
        <f t="shared" si="28"/>
        <v>9.4649999999999999</v>
      </c>
      <c r="AE61" s="2">
        <f t="shared" si="28"/>
        <v>11.515000000000001</v>
      </c>
      <c r="AF61" s="2">
        <f t="shared" si="28"/>
        <v>13.54</v>
      </c>
      <c r="AG61" s="2">
        <f t="shared" si="28"/>
        <v>10.38</v>
      </c>
      <c r="AH61" s="2">
        <f t="shared" ref="AH61:BJ61" si="29">AVERAGE(AH29,AH45)</f>
        <v>13.015000000000001</v>
      </c>
      <c r="AI61" s="2">
        <f t="shared" si="29"/>
        <v>10.435</v>
      </c>
      <c r="AJ61" s="2">
        <f t="shared" si="29"/>
        <v>12.035</v>
      </c>
      <c r="AK61" s="2">
        <f t="shared" si="29"/>
        <v>11.32</v>
      </c>
      <c r="AL61" s="2">
        <f t="shared" si="29"/>
        <v>11.154999999999999</v>
      </c>
      <c r="AM61" s="2">
        <f t="shared" si="29"/>
        <v>11.515000000000001</v>
      </c>
      <c r="AN61" s="2">
        <f t="shared" si="29"/>
        <v>12.05</v>
      </c>
      <c r="AO61" s="2">
        <f t="shared" si="29"/>
        <v>13.715</v>
      </c>
      <c r="AP61" s="2">
        <f t="shared" si="29"/>
        <v>13.615</v>
      </c>
      <c r="AQ61" s="2">
        <f t="shared" si="29"/>
        <v>13.285</v>
      </c>
      <c r="AR61" s="2">
        <f t="shared" si="29"/>
        <v>12.88</v>
      </c>
      <c r="AS61" s="2">
        <f t="shared" si="29"/>
        <v>13.834999999999999</v>
      </c>
      <c r="AT61" s="2">
        <f t="shared" si="29"/>
        <v>10.305</v>
      </c>
      <c r="AU61" s="2">
        <f t="shared" si="29"/>
        <v>9.7349999999999994</v>
      </c>
      <c r="AV61" s="2">
        <f t="shared" si="29"/>
        <v>10.8</v>
      </c>
      <c r="AW61" s="2">
        <f t="shared" si="29"/>
        <v>12.989999999999998</v>
      </c>
      <c r="AX61" s="2">
        <f t="shared" si="29"/>
        <v>15.649999999999999</v>
      </c>
      <c r="AY61" s="2">
        <f t="shared" si="29"/>
        <v>11.595000000000001</v>
      </c>
      <c r="AZ61" s="2">
        <f t="shared" si="29"/>
        <v>12.055</v>
      </c>
      <c r="BA61" s="2">
        <f t="shared" si="29"/>
        <v>11.620000000000001</v>
      </c>
      <c r="BB61" s="2">
        <f t="shared" si="29"/>
        <v>12.975</v>
      </c>
      <c r="BC61" s="2">
        <f t="shared" si="29"/>
        <v>12.155000000000001</v>
      </c>
      <c r="BD61" s="2">
        <f t="shared" si="29"/>
        <v>15.715</v>
      </c>
      <c r="BE61" s="2">
        <f t="shared" si="29"/>
        <v>12.664999999999999</v>
      </c>
      <c r="BF61" s="2">
        <f t="shared" si="29"/>
        <v>10.97</v>
      </c>
      <c r="BG61" s="2">
        <f t="shared" si="29"/>
        <v>14.59</v>
      </c>
      <c r="BH61" s="2">
        <f t="shared" si="29"/>
        <v>15.7</v>
      </c>
      <c r="BI61" s="2">
        <f t="shared" si="29"/>
        <v>15.7</v>
      </c>
      <c r="BJ61" s="2">
        <f t="shared" si="29"/>
        <v>11.1</v>
      </c>
      <c r="BK61" s="2">
        <f t="shared" si="8"/>
        <v>11.65</v>
      </c>
      <c r="BL61" s="2">
        <f t="shared" si="8"/>
        <v>11.5</v>
      </c>
      <c r="BM61" s="2">
        <f t="shared" si="9"/>
        <v>11.3</v>
      </c>
      <c r="BN61" s="2">
        <f t="shared" si="9"/>
        <v>13.15</v>
      </c>
      <c r="BO61" s="2">
        <f t="shared" si="10"/>
        <v>13.399999999999999</v>
      </c>
      <c r="BP61" s="2">
        <f t="shared" si="10"/>
        <v>14.65</v>
      </c>
      <c r="BQ61" s="2">
        <f t="shared" si="3"/>
        <v>15.4</v>
      </c>
      <c r="BR61" s="2">
        <f t="shared" si="3"/>
        <v>10.7</v>
      </c>
      <c r="BS61" s="2">
        <f t="shared" si="11"/>
        <v>10.5</v>
      </c>
      <c r="BT61" s="2">
        <f t="shared" si="11"/>
        <v>12.899999999999999</v>
      </c>
      <c r="BU61" s="2">
        <f t="shared" si="11"/>
        <v>12.65</v>
      </c>
      <c r="BV61" s="2">
        <f t="shared" si="12"/>
        <v>14.25</v>
      </c>
      <c r="BW61" s="2">
        <f t="shared" si="12"/>
        <v>11.6</v>
      </c>
      <c r="BX61" s="2">
        <f t="shared" si="5"/>
        <v>11.55</v>
      </c>
      <c r="BY61" s="1">
        <f t="shared" si="5"/>
        <v>17.149999999999999</v>
      </c>
      <c r="BZ61" s="2">
        <f t="shared" si="13"/>
        <v>16.149999999999999</v>
      </c>
      <c r="CA61" s="2">
        <f t="shared" si="13"/>
        <v>14.700000000000001</v>
      </c>
      <c r="CD61" s="2">
        <v>12.116923076923074</v>
      </c>
      <c r="CE61" s="2">
        <v>17.149999999999999</v>
      </c>
      <c r="CF61" s="3">
        <v>2022</v>
      </c>
      <c r="CG61" s="2">
        <v>6.59</v>
      </c>
      <c r="CH61" s="3">
        <v>1974</v>
      </c>
      <c r="CI61" s="2">
        <v>1974</v>
      </c>
    </row>
    <row r="62" spans="1:95" x14ac:dyDescent="0.2">
      <c r="A62" s="2" t="s">
        <v>10</v>
      </c>
      <c r="B62" s="2">
        <f t="shared" ref="B62:AG62" si="30">AVERAGE(B30,B46)</f>
        <v>8.34</v>
      </c>
      <c r="C62" s="2">
        <f t="shared" si="30"/>
        <v>6.23</v>
      </c>
      <c r="D62" s="2">
        <f t="shared" si="30"/>
        <v>5.5150000000000006</v>
      </c>
      <c r="E62" s="2">
        <f t="shared" si="30"/>
        <v>7.89</v>
      </c>
      <c r="F62" s="2">
        <f t="shared" si="30"/>
        <v>8.32</v>
      </c>
      <c r="G62" s="2">
        <f t="shared" si="30"/>
        <v>5.4950000000000001</v>
      </c>
      <c r="H62" s="2">
        <f t="shared" si="30"/>
        <v>5.8950000000000005</v>
      </c>
      <c r="I62" s="2">
        <f t="shared" si="30"/>
        <v>7.915</v>
      </c>
      <c r="J62" s="2">
        <f t="shared" si="30"/>
        <v>5.3999999999999995</v>
      </c>
      <c r="K62" s="2">
        <f t="shared" si="30"/>
        <v>3.34</v>
      </c>
      <c r="L62" s="2">
        <f t="shared" si="30"/>
        <v>5.2200000000000006</v>
      </c>
      <c r="M62" s="2">
        <f t="shared" si="30"/>
        <v>4.5999999999999996</v>
      </c>
      <c r="N62" s="2">
        <f t="shared" si="30"/>
        <v>6.1349999999999998</v>
      </c>
      <c r="O62" s="2">
        <f t="shared" si="30"/>
        <v>7.9849999999999994</v>
      </c>
      <c r="P62" s="2">
        <f t="shared" si="30"/>
        <v>5.77</v>
      </c>
      <c r="Q62" s="2">
        <f t="shared" si="30"/>
        <v>4.2750000000000004</v>
      </c>
      <c r="R62" s="2">
        <f t="shared" si="30"/>
        <v>9.3149999999999995</v>
      </c>
      <c r="S62" s="2">
        <f t="shared" si="30"/>
        <v>6.1400000000000006</v>
      </c>
      <c r="T62" s="2">
        <f t="shared" si="30"/>
        <v>7.29</v>
      </c>
      <c r="U62" s="2">
        <f t="shared" si="30"/>
        <v>4.05</v>
      </c>
      <c r="V62" s="2">
        <f t="shared" si="30"/>
        <v>6.84</v>
      </c>
      <c r="W62" s="2">
        <f t="shared" si="30"/>
        <v>6.2450000000000001</v>
      </c>
      <c r="X62" s="2">
        <f t="shared" si="30"/>
        <v>6.51</v>
      </c>
      <c r="Y62" s="2">
        <f t="shared" si="30"/>
        <v>8.64</v>
      </c>
      <c r="Z62" s="2">
        <f t="shared" si="30"/>
        <v>3.9350000000000001</v>
      </c>
      <c r="AA62" s="2">
        <f t="shared" si="30"/>
        <v>7.17</v>
      </c>
      <c r="AB62" s="2">
        <f t="shared" si="30"/>
        <v>5.1700000000000008</v>
      </c>
      <c r="AC62" s="2">
        <f t="shared" si="30"/>
        <v>6.99</v>
      </c>
      <c r="AD62" s="2">
        <f t="shared" si="30"/>
        <v>6.04</v>
      </c>
      <c r="AE62" s="2">
        <f t="shared" si="30"/>
        <v>5.375</v>
      </c>
      <c r="AF62" s="2">
        <f t="shared" si="30"/>
        <v>6.4750000000000005</v>
      </c>
      <c r="AG62" s="2">
        <f t="shared" si="30"/>
        <v>5.33</v>
      </c>
      <c r="AH62" s="2">
        <f t="shared" ref="AH62:BJ62" si="31">AVERAGE(AH30,AH46)</f>
        <v>5.2549999999999999</v>
      </c>
      <c r="AI62" s="2">
        <f t="shared" si="31"/>
        <v>4.6150000000000002</v>
      </c>
      <c r="AJ62" s="2">
        <f t="shared" si="31"/>
        <v>5.5350000000000001</v>
      </c>
      <c r="AK62" s="2">
        <f t="shared" si="31"/>
        <v>7.75</v>
      </c>
      <c r="AL62" s="2">
        <f t="shared" si="31"/>
        <v>6.33</v>
      </c>
      <c r="AM62" s="2">
        <f t="shared" si="31"/>
        <v>10.215</v>
      </c>
      <c r="AN62" s="4">
        <f t="shared" si="31"/>
        <v>3.0449999999999999</v>
      </c>
      <c r="AO62" s="2">
        <f t="shared" si="31"/>
        <v>8.004999999999999</v>
      </c>
      <c r="AP62" s="2">
        <f t="shared" si="31"/>
        <v>6.82</v>
      </c>
      <c r="AQ62" s="2">
        <f t="shared" si="31"/>
        <v>5.2749999999999995</v>
      </c>
      <c r="AR62" s="2">
        <f t="shared" si="31"/>
        <v>6.5649999999999995</v>
      </c>
      <c r="AS62" s="2">
        <f t="shared" si="31"/>
        <v>6.9350000000000005</v>
      </c>
      <c r="AT62" s="2">
        <f t="shared" si="31"/>
        <v>6.8999999999999995</v>
      </c>
      <c r="AU62" s="2">
        <f t="shared" si="31"/>
        <v>9.129999999999999</v>
      </c>
      <c r="AV62" s="2">
        <f t="shared" si="31"/>
        <v>4.45</v>
      </c>
      <c r="AW62" s="2">
        <f t="shared" si="31"/>
        <v>9.9600000000000009</v>
      </c>
      <c r="AX62" s="2">
        <f t="shared" si="31"/>
        <v>6.6</v>
      </c>
      <c r="AY62" s="2">
        <f t="shared" si="31"/>
        <v>6.32</v>
      </c>
      <c r="AZ62" s="2">
        <f t="shared" si="31"/>
        <v>9.18</v>
      </c>
      <c r="BA62" s="2">
        <f t="shared" si="31"/>
        <v>3.8849999999999998</v>
      </c>
      <c r="BB62" s="2">
        <f t="shared" si="31"/>
        <v>4.8</v>
      </c>
      <c r="BC62" s="2">
        <f t="shared" si="31"/>
        <v>8.9700000000000006</v>
      </c>
      <c r="BD62" s="2">
        <f t="shared" si="31"/>
        <v>4.3250000000000002</v>
      </c>
      <c r="BE62" s="2">
        <f t="shared" si="31"/>
        <v>9.5850000000000009</v>
      </c>
      <c r="BF62" s="2">
        <f t="shared" si="31"/>
        <v>8.76</v>
      </c>
      <c r="BG62" s="2">
        <f t="shared" si="31"/>
        <v>6.15</v>
      </c>
      <c r="BH62" s="2">
        <f t="shared" si="31"/>
        <v>6.3</v>
      </c>
      <c r="BI62" s="2">
        <f t="shared" si="31"/>
        <v>10</v>
      </c>
      <c r="BJ62" s="2">
        <f t="shared" si="31"/>
        <v>5.05</v>
      </c>
      <c r="BK62" s="2">
        <f t="shared" si="8"/>
        <v>6.9</v>
      </c>
      <c r="BL62" s="2">
        <f t="shared" si="8"/>
        <v>10.3</v>
      </c>
      <c r="BM62" s="2">
        <f t="shared" si="9"/>
        <v>7.5</v>
      </c>
      <c r="BN62" s="2">
        <f t="shared" si="9"/>
        <v>9.8500000000000014</v>
      </c>
      <c r="BO62" s="2">
        <f t="shared" si="10"/>
        <v>8.25</v>
      </c>
      <c r="BP62" s="2">
        <f t="shared" si="10"/>
        <v>5.6</v>
      </c>
      <c r="BQ62" s="1">
        <f t="shared" si="3"/>
        <v>10.6</v>
      </c>
      <c r="BR62" s="2">
        <f t="shared" si="3"/>
        <v>9.1999999999999993</v>
      </c>
      <c r="BS62" s="2">
        <f t="shared" si="11"/>
        <v>7.85</v>
      </c>
      <c r="BT62" s="2">
        <f t="shared" si="11"/>
        <v>5.85</v>
      </c>
      <c r="BU62" s="2">
        <f t="shared" si="11"/>
        <v>8.5</v>
      </c>
      <c r="BV62" s="2">
        <f t="shared" si="12"/>
        <v>7.25</v>
      </c>
      <c r="BW62" s="2">
        <f t="shared" si="12"/>
        <v>8.75</v>
      </c>
      <c r="BX62" s="2">
        <f t="shared" si="5"/>
        <v>5.55</v>
      </c>
      <c r="BY62" s="2">
        <f t="shared" si="5"/>
        <v>9.4</v>
      </c>
      <c r="BZ62" s="2">
        <f t="shared" si="13"/>
        <v>8.35</v>
      </c>
      <c r="CA62" s="2">
        <f t="shared" si="13"/>
        <v>8.6499999999999986</v>
      </c>
      <c r="CD62" s="2">
        <v>6.8576923076923091</v>
      </c>
      <c r="CE62" s="2">
        <v>10.6</v>
      </c>
      <c r="CF62" s="3">
        <v>2014</v>
      </c>
      <c r="CG62" s="2">
        <v>3.0449999999999999</v>
      </c>
      <c r="CH62" s="3">
        <v>1985</v>
      </c>
      <c r="CI62" s="2">
        <v>1985</v>
      </c>
    </row>
    <row r="63" spans="1:95" x14ac:dyDescent="0.2">
      <c r="A63" s="2" t="s">
        <v>11</v>
      </c>
      <c r="B63" s="2">
        <f t="shared" ref="B63:AG63" si="32">AVERAGE(B31,B47)</f>
        <v>2.625</v>
      </c>
      <c r="C63" s="2">
        <f t="shared" si="32"/>
        <v>4.5449999999999999</v>
      </c>
      <c r="D63" s="2">
        <f t="shared" si="32"/>
        <v>4.7300000000000004</v>
      </c>
      <c r="E63" s="2">
        <f t="shared" si="32"/>
        <v>0.15999999999999992</v>
      </c>
      <c r="F63" s="2">
        <f t="shared" si="32"/>
        <v>4.3250000000000002</v>
      </c>
      <c r="G63" s="2">
        <f t="shared" si="32"/>
        <v>3.145</v>
      </c>
      <c r="H63" s="2">
        <f t="shared" si="32"/>
        <v>7.2949999999999999</v>
      </c>
      <c r="I63" s="2">
        <f t="shared" si="32"/>
        <v>4.9050000000000002</v>
      </c>
      <c r="J63" s="2">
        <f t="shared" si="32"/>
        <v>5.89</v>
      </c>
      <c r="K63" s="2">
        <f t="shared" si="32"/>
        <v>4.6550000000000002</v>
      </c>
      <c r="L63" s="2">
        <f t="shared" si="32"/>
        <v>1.905</v>
      </c>
      <c r="M63" s="2">
        <f t="shared" si="32"/>
        <v>3.8650000000000002</v>
      </c>
      <c r="N63" s="2">
        <f t="shared" si="32"/>
        <v>6.1450000000000005</v>
      </c>
      <c r="O63" s="2">
        <f t="shared" si="32"/>
        <v>1.8550000000000002</v>
      </c>
      <c r="P63" s="2">
        <f t="shared" si="32"/>
        <v>4.0550000000000006</v>
      </c>
      <c r="Q63" s="2">
        <f t="shared" si="32"/>
        <v>-0.27499999999999991</v>
      </c>
      <c r="R63" s="2">
        <f t="shared" si="32"/>
        <v>-0.78500000000000014</v>
      </c>
      <c r="S63" s="2">
        <f t="shared" si="32"/>
        <v>2.0750000000000002</v>
      </c>
      <c r="T63" s="2">
        <f t="shared" si="32"/>
        <v>5.6850000000000005</v>
      </c>
      <c r="U63" s="2">
        <f t="shared" si="32"/>
        <v>4.13</v>
      </c>
      <c r="V63" s="2">
        <f t="shared" si="32"/>
        <v>0.49500000000000011</v>
      </c>
      <c r="W63" s="2">
        <f t="shared" si="32"/>
        <v>2.2149999999999999</v>
      </c>
      <c r="X63" s="4">
        <f t="shared" si="32"/>
        <v>-1.4649999999999999</v>
      </c>
      <c r="Y63" s="2">
        <f t="shared" si="32"/>
        <v>0.45499999999999985</v>
      </c>
      <c r="Z63" s="2">
        <f t="shared" si="32"/>
        <v>3.2250000000000001</v>
      </c>
      <c r="AA63" s="2">
        <f t="shared" si="32"/>
        <v>2.9950000000000001</v>
      </c>
      <c r="AB63" s="2">
        <f t="shared" si="32"/>
        <v>1.9950000000000001</v>
      </c>
      <c r="AC63" s="2">
        <f t="shared" si="32"/>
        <v>5.9649999999999999</v>
      </c>
      <c r="AD63" s="2">
        <f t="shared" si="32"/>
        <v>0.91499999999999992</v>
      </c>
      <c r="AE63" s="2">
        <f t="shared" si="32"/>
        <v>2.92</v>
      </c>
      <c r="AF63" s="2">
        <f t="shared" si="32"/>
        <v>4.7149999999999999</v>
      </c>
      <c r="AG63" s="2">
        <f t="shared" si="32"/>
        <v>5.99</v>
      </c>
      <c r="AH63" s="2">
        <f t="shared" ref="AH63:BJ63" si="33">AVERAGE(AH31,AH47)</f>
        <v>4.6349999999999998</v>
      </c>
      <c r="AI63" s="2">
        <f t="shared" si="33"/>
        <v>0.51</v>
      </c>
      <c r="AJ63" s="2">
        <f t="shared" si="33"/>
        <v>4.5049999999999999</v>
      </c>
      <c r="AK63" s="2">
        <f t="shared" si="33"/>
        <v>4.1399999999999997</v>
      </c>
      <c r="AL63" s="2">
        <f t="shared" si="33"/>
        <v>3.49</v>
      </c>
      <c r="AM63" s="2">
        <f t="shared" si="33"/>
        <v>3.5050000000000003</v>
      </c>
      <c r="AN63" s="2">
        <f t="shared" si="33"/>
        <v>4.4450000000000003</v>
      </c>
      <c r="AO63" s="2">
        <f t="shared" si="33"/>
        <v>4.1000000000000005</v>
      </c>
      <c r="AP63" s="2">
        <f t="shared" si="33"/>
        <v>4.67</v>
      </c>
      <c r="AQ63" s="2">
        <f t="shared" si="33"/>
        <v>4.03</v>
      </c>
      <c r="AR63" s="2">
        <f t="shared" si="33"/>
        <v>4.9799999999999995</v>
      </c>
      <c r="AS63" s="2">
        <f t="shared" si="33"/>
        <v>1.6550000000000002</v>
      </c>
      <c r="AT63" s="2">
        <f t="shared" si="33"/>
        <v>2.0049999999999999</v>
      </c>
      <c r="AU63" s="2">
        <f t="shared" si="33"/>
        <v>5.21</v>
      </c>
      <c r="AV63" s="2">
        <f t="shared" si="33"/>
        <v>6.5049999999999999</v>
      </c>
      <c r="AW63" s="2">
        <f t="shared" si="33"/>
        <v>6.1</v>
      </c>
      <c r="AX63" s="2">
        <f t="shared" si="33"/>
        <v>3.9750000000000001</v>
      </c>
      <c r="AY63" s="2">
        <f t="shared" si="33"/>
        <v>4.2350000000000003</v>
      </c>
      <c r="AZ63" s="2">
        <f t="shared" si="33"/>
        <v>5.52</v>
      </c>
      <c r="BA63" s="2">
        <f t="shared" si="33"/>
        <v>3.91</v>
      </c>
      <c r="BB63" s="2">
        <f t="shared" si="33"/>
        <v>4.5</v>
      </c>
      <c r="BC63" s="2">
        <f t="shared" si="33"/>
        <v>7.83</v>
      </c>
      <c r="BD63" s="2">
        <f t="shared" si="33"/>
        <v>0.75</v>
      </c>
      <c r="BE63" s="2">
        <f t="shared" si="33"/>
        <v>7.2899999999999991</v>
      </c>
      <c r="BF63" s="2">
        <f t="shared" si="33"/>
        <v>4.38</v>
      </c>
      <c r="BG63" s="2">
        <f t="shared" si="33"/>
        <v>3.35</v>
      </c>
      <c r="BH63" s="2">
        <f t="shared" si="33"/>
        <v>1.45</v>
      </c>
      <c r="BI63" s="2">
        <f t="shared" si="33"/>
        <v>4.25</v>
      </c>
      <c r="BJ63" s="2">
        <f t="shared" si="33"/>
        <v>2.8</v>
      </c>
      <c r="BK63" s="2">
        <f t="shared" si="8"/>
        <v>2.7</v>
      </c>
      <c r="BL63" s="2">
        <f t="shared" si="8"/>
        <v>4.1500000000000004</v>
      </c>
      <c r="BM63" s="2">
        <f t="shared" si="9"/>
        <v>1.85</v>
      </c>
      <c r="BN63" s="2">
        <f t="shared" si="9"/>
        <v>5.95</v>
      </c>
      <c r="BO63" s="2">
        <f t="shared" si="10"/>
        <v>5.5</v>
      </c>
      <c r="BP63" s="2">
        <f t="shared" si="10"/>
        <v>5</v>
      </c>
      <c r="BQ63" s="2">
        <f t="shared" si="3"/>
        <v>4</v>
      </c>
      <c r="BR63" s="1">
        <f t="shared" si="3"/>
        <v>8.25</v>
      </c>
      <c r="BS63" s="2">
        <f t="shared" si="11"/>
        <v>3.3</v>
      </c>
      <c r="BT63" s="2">
        <f t="shared" si="11"/>
        <v>4</v>
      </c>
      <c r="BU63" s="2">
        <f t="shared" si="11"/>
        <v>5.7</v>
      </c>
      <c r="BV63" s="2">
        <f t="shared" si="12"/>
        <v>6.75</v>
      </c>
      <c r="BW63" s="2">
        <f t="shared" si="12"/>
        <v>5.5</v>
      </c>
      <c r="BX63" s="2">
        <f t="shared" si="5"/>
        <v>4.55</v>
      </c>
      <c r="BY63" s="2">
        <f t="shared" si="5"/>
        <v>5.3999999999999995</v>
      </c>
      <c r="BZ63" s="2">
        <f t="shared" si="13"/>
        <v>5.65</v>
      </c>
      <c r="CA63" s="2">
        <f t="shared" si="13"/>
        <v>3.4</v>
      </c>
      <c r="CD63" s="2">
        <v>3.8682692307692297</v>
      </c>
      <c r="CE63" s="2">
        <v>8.25</v>
      </c>
      <c r="CF63" s="3">
        <v>2015</v>
      </c>
      <c r="CG63" s="2">
        <v>-1.4649999999999999</v>
      </c>
      <c r="CH63" s="3">
        <v>1969</v>
      </c>
      <c r="CI63" s="2">
        <v>1969</v>
      </c>
    </row>
    <row r="64" spans="1:95" x14ac:dyDescent="0.2">
      <c r="A64" s="5" t="s">
        <v>12</v>
      </c>
      <c r="B64" s="5">
        <v>11.587499999999999</v>
      </c>
      <c r="C64" s="5">
        <v>10.96</v>
      </c>
      <c r="D64" s="5">
        <v>11.336666666666666</v>
      </c>
      <c r="E64" s="5">
        <v>11.066666666666668</v>
      </c>
      <c r="F64" s="5">
        <v>10.692083333333331</v>
      </c>
      <c r="G64" s="5">
        <v>10.605</v>
      </c>
      <c r="H64" s="5">
        <v>10.444166666666666</v>
      </c>
      <c r="I64" s="5">
        <v>9.9520833333333343</v>
      </c>
      <c r="J64" s="5">
        <v>10.385833333333332</v>
      </c>
      <c r="K64" s="4">
        <v>8.9316666666666666</v>
      </c>
      <c r="L64" s="5">
        <v>10.222083333333334</v>
      </c>
      <c r="M64" s="5">
        <v>10.542499999999999</v>
      </c>
      <c r="N64" s="5">
        <v>11.443333333333333</v>
      </c>
      <c r="O64" s="5">
        <v>10.525833333333335</v>
      </c>
      <c r="P64" s="5">
        <v>11.558750000000002</v>
      </c>
      <c r="Q64" s="5">
        <v>9.5066666666666659</v>
      </c>
      <c r="R64" s="5">
        <v>9.2695833333333333</v>
      </c>
      <c r="S64" s="5">
        <v>10.567916666666665</v>
      </c>
      <c r="T64" s="5">
        <v>10.193750000000001</v>
      </c>
      <c r="U64" s="5">
        <v>10.862500000000002</v>
      </c>
      <c r="V64" s="5">
        <v>10.625833333333334</v>
      </c>
      <c r="W64" s="5">
        <v>10.170833333333336</v>
      </c>
      <c r="X64" s="5">
        <v>9.8150000000000013</v>
      </c>
      <c r="Y64" s="5">
        <v>10.162083333333333</v>
      </c>
      <c r="Z64" s="5">
        <v>9.7616666666666685</v>
      </c>
      <c r="AA64" s="5">
        <v>9.7079166666666659</v>
      </c>
      <c r="AB64" s="5">
        <v>9.4683333333333355</v>
      </c>
      <c r="AC64" s="5">
        <v>10.425000000000002</v>
      </c>
      <c r="AD64" s="5">
        <v>10.108750000000002</v>
      </c>
      <c r="AE64" s="5">
        <v>10.430000000000001</v>
      </c>
      <c r="AF64" s="5">
        <v>10.623333333333333</v>
      </c>
      <c r="AG64" s="5">
        <v>10.050416666666665</v>
      </c>
      <c r="AH64" s="5">
        <v>10.37875</v>
      </c>
      <c r="AI64" s="5">
        <v>9.7662499999999994</v>
      </c>
      <c r="AJ64" s="5">
        <v>10.511666666666665</v>
      </c>
      <c r="AK64" s="5">
        <v>11.447916666666664</v>
      </c>
      <c r="AL64" s="5">
        <v>11.088333333333336</v>
      </c>
      <c r="AM64" s="5">
        <v>10.154583333333333</v>
      </c>
      <c r="AN64" s="5">
        <v>9.9945833333333329</v>
      </c>
      <c r="AO64" s="5">
        <v>10.7875</v>
      </c>
      <c r="AP64" s="5">
        <v>10.783749999999998</v>
      </c>
      <c r="AQ64" s="5">
        <v>11.436666666666667</v>
      </c>
      <c r="AR64" s="5">
        <v>11.722916666666665</v>
      </c>
      <c r="AS64" s="5">
        <v>11.829166666666666</v>
      </c>
      <c r="AT64" s="5">
        <v>11.203750000000001</v>
      </c>
      <c r="AU64" s="5">
        <v>11.304583333333333</v>
      </c>
      <c r="AV64" s="5">
        <v>10.959166666666667</v>
      </c>
      <c r="AW64" s="5">
        <v>12.524583333333332</v>
      </c>
      <c r="AX64" s="5">
        <v>11.72625</v>
      </c>
      <c r="AY64" s="5">
        <v>10.736666666666666</v>
      </c>
      <c r="AZ64" s="5">
        <v>12.270000000000001</v>
      </c>
      <c r="BA64" s="5">
        <v>11.357916666666666</v>
      </c>
      <c r="BB64" s="5">
        <v>11.900416666666667</v>
      </c>
      <c r="BC64" s="5">
        <v>12.203749999999999</v>
      </c>
      <c r="BD64" s="5">
        <v>11.620833333333332</v>
      </c>
      <c r="BE64" s="5">
        <v>12.250833333333333</v>
      </c>
      <c r="BF64" s="5">
        <v>12.78375</v>
      </c>
      <c r="BG64" s="5">
        <v>11.487083333333333</v>
      </c>
      <c r="BH64" s="5">
        <v>11.379166666666665</v>
      </c>
      <c r="BI64" s="5">
        <v>12.3125</v>
      </c>
      <c r="BJ64" s="5">
        <v>11.700000000000003</v>
      </c>
      <c r="BK64" s="5">
        <v>11.375</v>
      </c>
      <c r="BL64" s="5">
        <v>11.929166666666667</v>
      </c>
      <c r="BM64" s="5">
        <v>10.6875</v>
      </c>
      <c r="BN64" s="5">
        <v>12.558333333333332</v>
      </c>
      <c r="BO64" s="5">
        <v>11.760833333333332</v>
      </c>
      <c r="BP64" s="5">
        <v>11.137500000000001</v>
      </c>
      <c r="BQ64" s="5">
        <v>12.670833333333334</v>
      </c>
      <c r="BR64" s="5">
        <v>12.541666666666666</v>
      </c>
      <c r="BS64" s="5">
        <v>11.97916666666667</v>
      </c>
      <c r="BT64" s="5">
        <v>11.933333333333332</v>
      </c>
      <c r="BU64" s="5">
        <v>12.604166666666664</v>
      </c>
      <c r="BV64" s="5">
        <v>12.154166666666667</v>
      </c>
      <c r="BW64" s="5">
        <v>12.754166666666665</v>
      </c>
      <c r="BX64" s="5">
        <v>11.358333333333333</v>
      </c>
      <c r="BY64" s="5">
        <v>13.179166666666665</v>
      </c>
      <c r="BZ64" s="1">
        <v>13.254166666666668</v>
      </c>
      <c r="CA64" s="5">
        <v>12.683333333333332</v>
      </c>
      <c r="CB64" s="5"/>
      <c r="CC64" s="5"/>
      <c r="CD64" s="5">
        <v>11.130614316239319</v>
      </c>
      <c r="CE64" s="5">
        <v>13.254166666666668</v>
      </c>
      <c r="CF64" s="6">
        <v>2023</v>
      </c>
      <c r="CG64" s="5">
        <v>8.9316666666666666</v>
      </c>
      <c r="CH64" s="6">
        <v>1956</v>
      </c>
      <c r="CI64" s="5">
        <v>1956</v>
      </c>
      <c r="CJ64" s="5"/>
      <c r="CK64" s="5"/>
      <c r="CL64" s="5"/>
    </row>
    <row r="65" spans="1:95" x14ac:dyDescent="0.2">
      <c r="A65" s="7" t="s">
        <v>21</v>
      </c>
      <c r="B65" s="7">
        <v>4.1047661052642501E-2</v>
      </c>
      <c r="C65" s="7">
        <v>-1.5328382728201591E-2</v>
      </c>
      <c r="D65" s="7">
        <v>1.8512217257112509E-2</v>
      </c>
      <c r="E65" s="7">
        <v>-5.7452039712983828E-3</v>
      </c>
      <c r="F65" s="7">
        <v>-3.9398632496517205E-2</v>
      </c>
      <c r="G65" s="7">
        <v>-4.7222399528519914E-2</v>
      </c>
      <c r="H65" s="7">
        <v>-6.1672036247913044E-2</v>
      </c>
      <c r="I65" s="7">
        <v>-0.10588193512253249</v>
      </c>
      <c r="J65" s="7">
        <v>-6.6912837130594469E-2</v>
      </c>
      <c r="K65" s="7">
        <v>-0.19755851627743806</v>
      </c>
      <c r="L65" s="7">
        <v>-8.1624513894121439E-2</v>
      </c>
      <c r="M65" s="7">
        <v>-5.2837543331393011E-2</v>
      </c>
      <c r="N65" s="7">
        <v>2.8095396014015717E-2</v>
      </c>
      <c r="O65" s="7">
        <v>-5.4334915012158883E-2</v>
      </c>
      <c r="P65" s="7">
        <v>3.8464694903321224E-2</v>
      </c>
      <c r="Q65" s="7">
        <v>-0.14589919329100712</v>
      </c>
      <c r="R65" s="7">
        <v>-0.16719930544990505</v>
      </c>
      <c r="S65" s="7">
        <v>-5.0554051518224688E-2</v>
      </c>
      <c r="T65" s="7">
        <v>-8.4170045751423755E-2</v>
      </c>
      <c r="U65" s="7">
        <v>-2.4088007060683227E-2</v>
      </c>
      <c r="V65" s="7">
        <v>-4.5350684927562217E-2</v>
      </c>
      <c r="W65" s="7">
        <v>-8.6228931812477053E-2</v>
      </c>
      <c r="X65" s="7">
        <v>-0.11819781719683377</v>
      </c>
      <c r="Y65" s="7">
        <v>-8.7015051944879504E-2</v>
      </c>
      <c r="Z65" s="7">
        <v>-0.12298940657528529</v>
      </c>
      <c r="AA65" s="7">
        <v>-0.12781843024575626</v>
      </c>
      <c r="AB65" s="7">
        <v>-0.14934314815676891</v>
      </c>
      <c r="AC65" s="7">
        <v>-6.3394013680793795E-2</v>
      </c>
      <c r="AD65" s="7">
        <v>-9.180664132333087E-2</v>
      </c>
      <c r="AE65" s="7">
        <v>-6.2944802176564049E-2</v>
      </c>
      <c r="AF65" s="7">
        <v>-4.5575290679677249E-2</v>
      </c>
      <c r="AG65" s="7">
        <v>-9.7047442206012621E-2</v>
      </c>
      <c r="AH65" s="7">
        <v>-6.7549220094919968E-2</v>
      </c>
      <c r="AI65" s="7">
        <v>-0.12257762936307483</v>
      </c>
      <c r="AJ65" s="7">
        <v>-5.560768094081036E-2</v>
      </c>
      <c r="AK65" s="7">
        <v>2.8507173226226184E-2</v>
      </c>
      <c r="AL65" s="7">
        <v>-3.7986207863022863E-3</v>
      </c>
      <c r="AM65" s="7">
        <v>-8.7688869201224276E-2</v>
      </c>
      <c r="AN65" s="7">
        <v>-0.10206363733657901</v>
      </c>
      <c r="AO65" s="7">
        <v>-3.0826179624131006E-2</v>
      </c>
      <c r="AP65" s="7">
        <v>-3.1163088252303555E-2</v>
      </c>
      <c r="AQ65" s="7">
        <v>2.7496447341709338E-2</v>
      </c>
      <c r="AR65" s="7">
        <v>5.3213805958867141E-2</v>
      </c>
      <c r="AS65" s="7">
        <v>6.2759550423751226E-2</v>
      </c>
      <c r="AT65" s="7">
        <v>6.5706781030028969E-3</v>
      </c>
      <c r="AU65" s="7">
        <v>1.5629776771637804E-2</v>
      </c>
      <c r="AV65" s="7">
        <v>-1.5403251312239989E-2</v>
      </c>
      <c r="AW65" s="7">
        <v>0.12523738380371743</v>
      </c>
      <c r="AX65" s="7">
        <v>5.3513280295020574E-2</v>
      </c>
      <c r="AY65" s="7">
        <v>-3.5393163250467659E-2</v>
      </c>
      <c r="AZ65" s="7">
        <v>0.10236503138001522</v>
      </c>
      <c r="BA65" s="7">
        <v>2.0421366150089326E-2</v>
      </c>
      <c r="BB65" s="7">
        <v>6.9160814359026462E-2</v>
      </c>
      <c r="BC65" s="7">
        <v>9.6412978948969733E-2</v>
      </c>
      <c r="BD65" s="7">
        <v>4.4042404414174723E-2</v>
      </c>
      <c r="BE65" s="7">
        <v>0.10064305394713401</v>
      </c>
      <c r="BF65" s="7">
        <v>0.1485215134396306</v>
      </c>
      <c r="BG65" s="7">
        <v>3.2025996676026708E-2</v>
      </c>
      <c r="BH65" s="7">
        <v>2.2330515043065987E-2</v>
      </c>
      <c r="BI65" s="7">
        <v>0.1061833291659687</v>
      </c>
      <c r="BJ65" s="7">
        <v>5.115491989781417E-2</v>
      </c>
      <c r="BK65" s="7">
        <v>2.1956172122874637E-2</v>
      </c>
      <c r="BL65" s="7">
        <v>7.1743780508348065E-2</v>
      </c>
      <c r="BM65" s="7">
        <v>-3.9810409708727679E-2</v>
      </c>
      <c r="BN65" s="7">
        <v>0.12826956145726878</v>
      </c>
      <c r="BO65" s="7">
        <v>5.6620326532610149E-2</v>
      </c>
      <c r="BP65" s="7">
        <v>6.1862567195757057E-4</v>
      </c>
      <c r="BQ65" s="7">
        <v>0.13837682030244031</v>
      </c>
      <c r="BR65" s="7">
        <v>0.12677218977650276</v>
      </c>
      <c r="BS65" s="7">
        <v>7.6235895550646637E-2</v>
      </c>
      <c r="BT65" s="7">
        <v>7.2118123428539405E-2</v>
      </c>
      <c r="BU65" s="7">
        <v>0.13238733357937554</v>
      </c>
      <c r="BV65" s="7">
        <v>9.19582981986906E-2</v>
      </c>
      <c r="BW65" s="7">
        <v>0.14586367870627062</v>
      </c>
      <c r="BX65" s="7">
        <v>2.0458800442108446E-2</v>
      </c>
      <c r="BY65" s="7">
        <v>0.18404665656580665</v>
      </c>
      <c r="BZ65" s="7">
        <v>0.19078482912925443</v>
      </c>
      <c r="CA65" s="7">
        <v>0.13949984906301466</v>
      </c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</row>
    <row r="66" spans="1:95" x14ac:dyDescent="0.2">
      <c r="A66" s="8" t="s">
        <v>20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10"/>
      <c r="CN66" s="10"/>
      <c r="CO66" s="10"/>
      <c r="CP66" s="10"/>
      <c r="CQ66" s="10"/>
    </row>
    <row r="67" spans="1:95" x14ac:dyDescent="0.2">
      <c r="A67" s="9" t="s">
        <v>18</v>
      </c>
      <c r="B67" s="9">
        <v>1947</v>
      </c>
      <c r="C67" s="9">
        <v>1948</v>
      </c>
      <c r="D67" s="9">
        <v>1949</v>
      </c>
      <c r="E67" s="9">
        <v>1950</v>
      </c>
      <c r="F67" s="9">
        <v>1951</v>
      </c>
      <c r="G67" s="9">
        <v>1952</v>
      </c>
      <c r="H67" s="9">
        <v>1953</v>
      </c>
      <c r="I67" s="9">
        <v>1954</v>
      </c>
      <c r="J67" s="9">
        <v>1955</v>
      </c>
      <c r="K67" s="9">
        <v>1956</v>
      </c>
      <c r="L67" s="9">
        <v>1957</v>
      </c>
      <c r="M67" s="9">
        <v>1958</v>
      </c>
      <c r="N67" s="9">
        <v>1959</v>
      </c>
      <c r="O67" s="9">
        <v>1960</v>
      </c>
      <c r="P67" s="9">
        <v>1961</v>
      </c>
      <c r="Q67" s="9">
        <v>1962</v>
      </c>
      <c r="R67" s="9">
        <v>1963</v>
      </c>
      <c r="S67" s="9">
        <v>1964</v>
      </c>
      <c r="T67" s="9">
        <v>1965</v>
      </c>
      <c r="U67" s="9">
        <v>1966</v>
      </c>
      <c r="V67" s="9">
        <v>1967</v>
      </c>
      <c r="W67" s="9">
        <v>1968</v>
      </c>
      <c r="X67" s="9">
        <v>1969</v>
      </c>
      <c r="Y67" s="9">
        <v>1970</v>
      </c>
      <c r="Z67" s="9">
        <v>1971</v>
      </c>
      <c r="AA67" s="9">
        <v>1972</v>
      </c>
      <c r="AB67" s="9">
        <v>1973</v>
      </c>
      <c r="AC67" s="9">
        <v>1974</v>
      </c>
      <c r="AD67" s="9">
        <v>1975</v>
      </c>
      <c r="AE67" s="9">
        <v>1976</v>
      </c>
      <c r="AF67" s="9">
        <v>1977</v>
      </c>
      <c r="AG67" s="9">
        <v>1978</v>
      </c>
      <c r="AH67" s="9">
        <v>1979</v>
      </c>
      <c r="AI67" s="9">
        <v>1980</v>
      </c>
      <c r="AJ67" s="9">
        <v>1981</v>
      </c>
      <c r="AK67" s="9">
        <v>1982</v>
      </c>
      <c r="AL67" s="9">
        <v>1983</v>
      </c>
      <c r="AM67" s="9">
        <v>1984</v>
      </c>
      <c r="AN67" s="9">
        <v>1985</v>
      </c>
      <c r="AO67" s="9">
        <v>1986</v>
      </c>
      <c r="AP67" s="9">
        <v>1987</v>
      </c>
      <c r="AQ67" s="9">
        <v>1988</v>
      </c>
      <c r="AR67" s="9">
        <v>1989</v>
      </c>
      <c r="AS67" s="9">
        <v>1990</v>
      </c>
      <c r="AT67" s="9">
        <v>1991</v>
      </c>
      <c r="AU67" s="9">
        <v>1992</v>
      </c>
      <c r="AV67" s="9">
        <v>1993</v>
      </c>
      <c r="AW67" s="9">
        <v>1994</v>
      </c>
      <c r="AX67" s="9">
        <v>1995</v>
      </c>
      <c r="AY67" s="9">
        <v>1996</v>
      </c>
      <c r="AZ67" s="9">
        <v>1997</v>
      </c>
      <c r="BA67" s="9">
        <v>1998</v>
      </c>
      <c r="BB67" s="9">
        <v>1999</v>
      </c>
      <c r="BC67" s="9">
        <v>2000</v>
      </c>
      <c r="BD67" s="9">
        <v>2001</v>
      </c>
      <c r="BE67" s="9">
        <v>2002</v>
      </c>
      <c r="BF67" s="9">
        <v>2003</v>
      </c>
      <c r="BG67" s="9">
        <v>2004</v>
      </c>
      <c r="BH67" s="9">
        <v>2005</v>
      </c>
      <c r="BI67" s="9">
        <v>2006</v>
      </c>
      <c r="BJ67" s="9">
        <v>2007</v>
      </c>
      <c r="BK67" s="9">
        <v>2008</v>
      </c>
      <c r="BL67" s="9">
        <v>2009</v>
      </c>
      <c r="BM67" s="9">
        <v>2010</v>
      </c>
      <c r="BN67" s="9">
        <v>2011</v>
      </c>
      <c r="BO67" s="9">
        <v>2012</v>
      </c>
      <c r="BP67" s="9">
        <v>2013</v>
      </c>
      <c r="BQ67" s="9">
        <v>2014</v>
      </c>
      <c r="BR67" s="9">
        <v>2015</v>
      </c>
      <c r="BS67" s="9">
        <v>2016</v>
      </c>
      <c r="BT67" s="9">
        <v>2017</v>
      </c>
      <c r="BU67" s="9">
        <v>2018</v>
      </c>
      <c r="BV67" s="9">
        <v>2019</v>
      </c>
      <c r="BW67" s="9">
        <v>2020</v>
      </c>
      <c r="BX67" s="9">
        <v>2021</v>
      </c>
      <c r="BY67" s="9">
        <v>2022</v>
      </c>
      <c r="BZ67" s="9">
        <v>2023</v>
      </c>
      <c r="CA67" s="9">
        <v>2024</v>
      </c>
      <c r="CB67" s="9">
        <v>2025</v>
      </c>
      <c r="CC67" s="9"/>
      <c r="CD67" s="9" t="s">
        <v>13</v>
      </c>
      <c r="CE67" s="9" t="s">
        <v>14</v>
      </c>
      <c r="CF67" s="9" t="s">
        <v>14</v>
      </c>
      <c r="CG67" s="9" t="s">
        <v>15</v>
      </c>
      <c r="CH67" s="9" t="s">
        <v>15</v>
      </c>
      <c r="CI67" s="9" t="s">
        <v>15</v>
      </c>
      <c r="CJ67" s="9"/>
      <c r="CK67" s="9"/>
      <c r="CL67" s="9"/>
      <c r="CM67" s="10"/>
      <c r="CN67" s="10"/>
      <c r="CO67" s="10"/>
      <c r="CP67" s="10"/>
      <c r="CQ67" s="10"/>
    </row>
    <row r="68" spans="1:95" x14ac:dyDescent="0.2">
      <c r="A68" s="2" t="s">
        <v>0</v>
      </c>
      <c r="B68" s="2">
        <v>-16.100000000000001</v>
      </c>
      <c r="C68" s="2">
        <v>-4.2</v>
      </c>
      <c r="D68" s="2">
        <v>-7.5</v>
      </c>
      <c r="E68" s="2">
        <v>-10.3</v>
      </c>
      <c r="F68" s="2">
        <v>-5.9</v>
      </c>
      <c r="G68" s="2">
        <v>-11.2</v>
      </c>
      <c r="H68" s="2">
        <v>-10.9</v>
      </c>
      <c r="I68" s="2">
        <v>-11.7</v>
      </c>
      <c r="J68" s="2">
        <v>-8.1999999999999993</v>
      </c>
      <c r="K68" s="2">
        <v>-7.9</v>
      </c>
      <c r="L68" s="2">
        <v>-18.2</v>
      </c>
      <c r="M68" s="2">
        <v>-8.6999999999999993</v>
      </c>
      <c r="N68" s="2">
        <v>-7.2</v>
      </c>
      <c r="O68" s="2">
        <v>-18.2</v>
      </c>
      <c r="P68" s="2">
        <v>-5.2</v>
      </c>
      <c r="Q68" s="2">
        <v>-8.3000000000000007</v>
      </c>
      <c r="R68" s="2">
        <v>-22.9</v>
      </c>
      <c r="S68" s="2">
        <v>-8.8000000000000007</v>
      </c>
      <c r="T68" s="2">
        <v>-9.9</v>
      </c>
      <c r="U68" s="2">
        <v>-17.8</v>
      </c>
      <c r="V68" s="2">
        <v>-20.3</v>
      </c>
      <c r="W68" s="2">
        <v>-19.2</v>
      </c>
      <c r="X68" s="2">
        <v>-10</v>
      </c>
      <c r="Y68" s="2">
        <v>-10.9</v>
      </c>
      <c r="Z68" s="4">
        <v>-25.6</v>
      </c>
      <c r="AA68" s="2">
        <v>-5.6</v>
      </c>
      <c r="AB68" s="2">
        <v>-11.6</v>
      </c>
      <c r="AC68" s="2">
        <v>-4.2</v>
      </c>
      <c r="AD68" s="2">
        <v>-7</v>
      </c>
      <c r="AE68" s="2">
        <v>-10.6</v>
      </c>
      <c r="AF68" s="2">
        <v>-5</v>
      </c>
      <c r="AG68" s="2">
        <v>-6.1</v>
      </c>
      <c r="AH68" s="2">
        <v>-16.399999999999999</v>
      </c>
      <c r="AI68" s="2">
        <v>-11</v>
      </c>
      <c r="AJ68" s="2">
        <v>-14</v>
      </c>
      <c r="AK68" s="2">
        <v>-5</v>
      </c>
      <c r="AL68" s="2">
        <v>-6.9</v>
      </c>
      <c r="AM68" s="2">
        <v>-5</v>
      </c>
      <c r="AN68" s="2">
        <v>-23</v>
      </c>
      <c r="AO68" s="2">
        <v>-9.1999999999999993</v>
      </c>
      <c r="AP68" s="2">
        <v>-15.7</v>
      </c>
      <c r="AQ68" s="2">
        <v>-3.7</v>
      </c>
      <c r="AR68" s="2">
        <v>-6.9</v>
      </c>
      <c r="AS68" s="2">
        <v>-8.6</v>
      </c>
      <c r="AT68" s="2">
        <v>-7.8</v>
      </c>
      <c r="AU68" s="2">
        <v>-10.1</v>
      </c>
      <c r="AV68" s="2">
        <v>-12</v>
      </c>
      <c r="AW68" s="2">
        <v>-8.8000000000000007</v>
      </c>
      <c r="AX68" s="2">
        <v>-11</v>
      </c>
      <c r="AY68" s="2">
        <v>-5.5</v>
      </c>
      <c r="AZ68" s="2">
        <v>-11.6</v>
      </c>
      <c r="BA68" s="2">
        <v>-7.7</v>
      </c>
      <c r="BB68" s="2">
        <v>-7.4</v>
      </c>
      <c r="BC68" s="2">
        <v>-8.4</v>
      </c>
      <c r="BD68" s="2">
        <v>-5</v>
      </c>
      <c r="BE68" s="2">
        <v>-9.1999999999999993</v>
      </c>
      <c r="BF68" s="2">
        <v>-13.9</v>
      </c>
      <c r="BG68" s="2">
        <v>-7.1</v>
      </c>
      <c r="BH68" s="2">
        <v>-11.7</v>
      </c>
      <c r="BI68" s="2">
        <v>-8.6</v>
      </c>
      <c r="BJ68" s="2">
        <v>-12.9</v>
      </c>
      <c r="BK68" s="2">
        <v>-7.9</v>
      </c>
      <c r="BL68" s="2">
        <v>-9.6</v>
      </c>
      <c r="BM68" s="2">
        <v>-7.1</v>
      </c>
      <c r="BN68" s="2">
        <v>-9.4</v>
      </c>
      <c r="BO68" s="2">
        <v>-5.5</v>
      </c>
      <c r="BP68" s="2">
        <v>-5.8</v>
      </c>
      <c r="BQ68" s="2">
        <v>-2.1</v>
      </c>
      <c r="BR68" s="2">
        <v>-6.6</v>
      </c>
      <c r="BS68" s="2">
        <v>-3.8</v>
      </c>
      <c r="BT68" s="2">
        <v>-12.4</v>
      </c>
      <c r="BU68" s="1">
        <v>-1.5</v>
      </c>
      <c r="BV68" s="2">
        <v>-7.7</v>
      </c>
      <c r="BW68" s="2">
        <v>-5.6</v>
      </c>
      <c r="BX68" s="2">
        <v>-7</v>
      </c>
      <c r="BY68" s="2">
        <v>-8.4</v>
      </c>
      <c r="BZ68" s="2">
        <v>-5.8</v>
      </c>
      <c r="CA68" s="2">
        <v>-9</v>
      </c>
      <c r="CD68" s="2">
        <v>-9.6730769230769251</v>
      </c>
      <c r="CE68" s="2">
        <v>-1.5</v>
      </c>
      <c r="CF68" s="3">
        <v>2018</v>
      </c>
      <c r="CG68" s="2">
        <v>-25.6</v>
      </c>
      <c r="CH68" s="3">
        <v>1971</v>
      </c>
      <c r="CI68" s="2">
        <v>1971</v>
      </c>
    </row>
    <row r="69" spans="1:95" x14ac:dyDescent="0.2">
      <c r="A69" s="2" t="s">
        <v>1</v>
      </c>
      <c r="B69" s="2">
        <v>-17.2</v>
      </c>
      <c r="C69" s="2">
        <v>-19.8</v>
      </c>
      <c r="D69" s="2">
        <v>-12.7</v>
      </c>
      <c r="E69" s="2">
        <v>-4.2</v>
      </c>
      <c r="F69" s="2">
        <v>-3.7</v>
      </c>
      <c r="G69" s="2">
        <v>-8</v>
      </c>
      <c r="H69" s="2">
        <v>-13.7</v>
      </c>
      <c r="I69" s="2">
        <v>-20.8</v>
      </c>
      <c r="J69" s="2">
        <v>-6.9</v>
      </c>
      <c r="K69" s="4">
        <v>-22.5</v>
      </c>
      <c r="L69" s="2">
        <v>-3</v>
      </c>
      <c r="M69" s="2">
        <v>-8.6</v>
      </c>
      <c r="N69" s="2">
        <v>-7.6</v>
      </c>
      <c r="O69" s="2">
        <v>-10.4</v>
      </c>
      <c r="P69" s="1">
        <v>-1.3</v>
      </c>
      <c r="Q69" s="2">
        <v>-10.199999999999999</v>
      </c>
      <c r="R69" s="2">
        <v>-19.899999999999999</v>
      </c>
      <c r="S69" s="2">
        <v>-9.1999999999999993</v>
      </c>
      <c r="T69" s="2">
        <v>-9.8000000000000007</v>
      </c>
      <c r="U69" s="2">
        <v>-3.8</v>
      </c>
      <c r="V69" s="2">
        <v>-8.5</v>
      </c>
      <c r="W69" s="2">
        <v>-7.4</v>
      </c>
      <c r="X69" s="2">
        <v>-12.9</v>
      </c>
      <c r="Y69" s="2">
        <v>-14.7</v>
      </c>
      <c r="Z69" s="2">
        <v>-10</v>
      </c>
      <c r="AA69" s="2">
        <v>-4.9000000000000004</v>
      </c>
      <c r="AB69" s="2">
        <v>-7.8</v>
      </c>
      <c r="AC69" s="2">
        <v>-6.8</v>
      </c>
      <c r="AD69" s="2">
        <v>-6.3</v>
      </c>
      <c r="AE69" s="2">
        <v>-3.8</v>
      </c>
      <c r="AF69" s="2">
        <v>-5.8</v>
      </c>
      <c r="AG69" s="2">
        <v>-12.1</v>
      </c>
      <c r="AH69" s="2">
        <v>-7.1</v>
      </c>
      <c r="AI69" s="2">
        <v>-2</v>
      </c>
      <c r="AJ69" s="2">
        <v>-9.6</v>
      </c>
      <c r="AK69" s="2">
        <v>-6.5</v>
      </c>
      <c r="AL69" s="2">
        <v>-14</v>
      </c>
      <c r="AM69" s="2">
        <v>-9.8000000000000007</v>
      </c>
      <c r="AN69" s="2">
        <v>-10.199999999999999</v>
      </c>
      <c r="AO69" s="2">
        <v>-14</v>
      </c>
      <c r="AP69" s="2">
        <v>-6.9</v>
      </c>
      <c r="AQ69" s="2">
        <v>-5.4</v>
      </c>
      <c r="AR69" s="2">
        <v>-7.5</v>
      </c>
      <c r="AS69" s="2">
        <v>-2.2999999999999998</v>
      </c>
      <c r="AT69" s="2">
        <v>-10.8</v>
      </c>
      <c r="AU69" s="2">
        <v>-8.9</v>
      </c>
      <c r="AV69" s="2">
        <v>-9.6999999999999993</v>
      </c>
      <c r="AW69" s="2">
        <v>-4.5</v>
      </c>
      <c r="AX69" s="2">
        <v>-3.5</v>
      </c>
      <c r="AY69" s="2">
        <v>-7.1</v>
      </c>
      <c r="AZ69" s="2">
        <v>-6</v>
      </c>
      <c r="BA69" s="2">
        <v>-7.3</v>
      </c>
      <c r="BB69" s="2">
        <v>-9.6999999999999993</v>
      </c>
      <c r="BC69" s="2">
        <v>-5.5</v>
      </c>
      <c r="BD69" s="2">
        <v>-6.9</v>
      </c>
      <c r="BE69" s="2">
        <v>-4.5</v>
      </c>
      <c r="BF69" s="2">
        <v>-8.8000000000000007</v>
      </c>
      <c r="BG69" s="2">
        <v>-7.9</v>
      </c>
      <c r="BH69" s="2">
        <v>-8.3000000000000007</v>
      </c>
      <c r="BI69" s="2">
        <v>-6.7</v>
      </c>
      <c r="BJ69" s="2">
        <v>-3.6</v>
      </c>
      <c r="BK69" s="2">
        <v>-5.4</v>
      </c>
      <c r="BL69" s="2">
        <v>-6.3</v>
      </c>
      <c r="BM69" s="2">
        <v>-11.9</v>
      </c>
      <c r="BN69" s="2">
        <v>-5.0999999999999996</v>
      </c>
      <c r="BO69" s="2">
        <v>-15.7</v>
      </c>
      <c r="BP69" s="2">
        <v>-5.7</v>
      </c>
      <c r="BQ69" s="2">
        <v>-2.7</v>
      </c>
      <c r="BR69" s="2">
        <v>-8</v>
      </c>
      <c r="BS69" s="2">
        <v>-3.5</v>
      </c>
      <c r="BT69" s="2">
        <v>-3</v>
      </c>
      <c r="BU69" s="2">
        <v>-13.9</v>
      </c>
      <c r="BV69" s="2">
        <v>-6.4</v>
      </c>
      <c r="BW69" s="2">
        <v>-3.8</v>
      </c>
      <c r="BX69" s="2">
        <v>-6.5</v>
      </c>
      <c r="BY69" s="2">
        <v>-7.1</v>
      </c>
      <c r="BZ69" s="2">
        <v>-8</v>
      </c>
      <c r="CA69" s="2">
        <v>-1.7</v>
      </c>
      <c r="CD69" s="2">
        <v>-8.2564102564102573</v>
      </c>
      <c r="CE69" s="2">
        <v>-1.3</v>
      </c>
      <c r="CF69" s="3">
        <v>1961</v>
      </c>
      <c r="CG69" s="2">
        <v>-22.5</v>
      </c>
      <c r="CH69" s="3">
        <v>1956</v>
      </c>
      <c r="CI69" s="2">
        <v>1956</v>
      </c>
    </row>
    <row r="70" spans="1:95" x14ac:dyDescent="0.2">
      <c r="A70" s="2" t="s">
        <v>2</v>
      </c>
      <c r="B70" s="2">
        <v>-5.8</v>
      </c>
      <c r="C70" s="2">
        <v>-2.9</v>
      </c>
      <c r="D70" s="2">
        <v>-12.6</v>
      </c>
      <c r="E70" s="2">
        <v>-8</v>
      </c>
      <c r="F70" s="2">
        <v>-6.8</v>
      </c>
      <c r="G70" s="2">
        <v>-5.6</v>
      </c>
      <c r="H70" s="2">
        <v>-7.1</v>
      </c>
      <c r="I70" s="2">
        <v>-4</v>
      </c>
      <c r="J70" s="2">
        <v>-7.2</v>
      </c>
      <c r="K70" s="2">
        <v>-9.8000000000000007</v>
      </c>
      <c r="L70" s="2">
        <v>-3.4</v>
      </c>
      <c r="M70" s="2">
        <v>-8.9</v>
      </c>
      <c r="N70" s="2">
        <v>-3.6</v>
      </c>
      <c r="O70" s="2">
        <v>-3.9</v>
      </c>
      <c r="P70" s="2">
        <v>-7.5</v>
      </c>
      <c r="Q70" s="2">
        <v>-7.4</v>
      </c>
      <c r="R70" s="2">
        <v>-4.8</v>
      </c>
      <c r="S70" s="2">
        <v>-5.7</v>
      </c>
      <c r="T70" s="2">
        <v>-10.3</v>
      </c>
      <c r="U70" s="2">
        <v>-7.2</v>
      </c>
      <c r="V70" s="2">
        <v>-5</v>
      </c>
      <c r="W70" s="2">
        <v>-6.8</v>
      </c>
      <c r="X70" s="2">
        <v>-3.8</v>
      </c>
      <c r="Y70" s="2">
        <v>-7.8</v>
      </c>
      <c r="Z70" s="4">
        <v>-13.9</v>
      </c>
      <c r="AA70" s="2">
        <v>-4.8</v>
      </c>
      <c r="AB70" s="2">
        <v>-9.9</v>
      </c>
      <c r="AC70" s="2">
        <v>-9.1999999999999993</v>
      </c>
      <c r="AD70" s="2">
        <v>-6.3</v>
      </c>
      <c r="AE70" s="2">
        <v>-11.3</v>
      </c>
      <c r="AF70" s="2">
        <v>-5.0999999999999996</v>
      </c>
      <c r="AG70" s="2">
        <v>-6.2</v>
      </c>
      <c r="AH70" s="2">
        <v>-5.9</v>
      </c>
      <c r="AI70" s="2">
        <v>-5.9</v>
      </c>
      <c r="AJ70" s="2">
        <v>-2.6</v>
      </c>
      <c r="AK70" s="2">
        <v>-7.3</v>
      </c>
      <c r="AL70" s="2">
        <v>-3.2</v>
      </c>
      <c r="AM70" s="2">
        <v>-8.1</v>
      </c>
      <c r="AN70" s="2">
        <v>-7.1</v>
      </c>
      <c r="AO70" s="2">
        <v>-5.3</v>
      </c>
      <c r="AP70" s="2">
        <v>-6</v>
      </c>
      <c r="AQ70" s="2">
        <v>-6.8</v>
      </c>
      <c r="AR70" s="2">
        <v>-4.5</v>
      </c>
      <c r="AS70" s="2">
        <v>-5.7</v>
      </c>
      <c r="AT70" s="2">
        <v>-3.4</v>
      </c>
      <c r="AU70" s="2">
        <v>-1.9</v>
      </c>
      <c r="AV70" s="2">
        <v>-6.5</v>
      </c>
      <c r="AW70" s="2">
        <v>-2.2999999999999998</v>
      </c>
      <c r="AX70" s="2">
        <v>-5.8</v>
      </c>
      <c r="AY70" s="2">
        <v>-5.0999999999999996</v>
      </c>
      <c r="AZ70" s="2">
        <v>-3.1</v>
      </c>
      <c r="BA70" s="2">
        <v>-5.4</v>
      </c>
      <c r="BB70" s="2">
        <v>-2.5</v>
      </c>
      <c r="BC70" s="2">
        <v>-5.0999999999999996</v>
      </c>
      <c r="BD70" s="2">
        <v>-1.7</v>
      </c>
      <c r="BE70" s="2">
        <v>-4.5</v>
      </c>
      <c r="BF70" s="2">
        <v>-4.5</v>
      </c>
      <c r="BG70" s="2">
        <v>-6.2</v>
      </c>
      <c r="BH70" s="2">
        <v>-13.8</v>
      </c>
      <c r="BI70" s="2">
        <v>-7.3</v>
      </c>
      <c r="BJ70" s="2">
        <v>-2.6</v>
      </c>
      <c r="BK70" s="2">
        <v>-5.4</v>
      </c>
      <c r="BL70" s="2">
        <v>-6.2</v>
      </c>
      <c r="BM70" s="2">
        <v>-7.1</v>
      </c>
      <c r="BN70" s="2">
        <v>-3.1</v>
      </c>
      <c r="BO70" s="2">
        <v>-4.3</v>
      </c>
      <c r="BP70" s="2">
        <v>-4.9000000000000004</v>
      </c>
      <c r="BQ70" s="2">
        <v>-2.4</v>
      </c>
      <c r="BR70" s="2">
        <v>-4.3</v>
      </c>
      <c r="BS70" s="2">
        <v>-3.2</v>
      </c>
      <c r="BT70" s="1">
        <v>-0.5</v>
      </c>
      <c r="BU70" s="2">
        <v>-6.2</v>
      </c>
      <c r="BV70" s="2">
        <v>-4.8</v>
      </c>
      <c r="BW70" s="2">
        <v>-4.7</v>
      </c>
      <c r="BX70" s="2">
        <v>-4.2</v>
      </c>
      <c r="BY70" s="2">
        <v>-7.8</v>
      </c>
      <c r="BZ70" s="2">
        <v>-6.8</v>
      </c>
      <c r="CA70" s="2">
        <v>-4.3</v>
      </c>
      <c r="CD70" s="2">
        <v>-5.806410256410258</v>
      </c>
      <c r="CE70" s="2">
        <v>-0.5</v>
      </c>
      <c r="CF70" s="3">
        <v>2017</v>
      </c>
      <c r="CG70" s="2">
        <v>-13.9</v>
      </c>
      <c r="CH70" s="3">
        <v>1971</v>
      </c>
      <c r="CI70" s="2">
        <v>1971</v>
      </c>
    </row>
    <row r="71" spans="1:95" x14ac:dyDescent="0.2">
      <c r="A71" s="2" t="s">
        <v>3</v>
      </c>
      <c r="B71" s="2">
        <v>-3.1</v>
      </c>
      <c r="C71" s="2">
        <v>-3.1</v>
      </c>
      <c r="D71" s="2">
        <v>-6.3</v>
      </c>
      <c r="E71" s="2">
        <v>-3</v>
      </c>
      <c r="F71" s="2">
        <v>-4.0999999999999996</v>
      </c>
      <c r="G71" s="2">
        <v>-3.8</v>
      </c>
      <c r="H71" s="2">
        <v>-4</v>
      </c>
      <c r="I71" s="2">
        <v>-3.9</v>
      </c>
      <c r="J71" s="2">
        <v>-4.9000000000000004</v>
      </c>
      <c r="K71" s="2">
        <v>-6.9</v>
      </c>
      <c r="L71" s="2">
        <v>-6</v>
      </c>
      <c r="M71" s="2">
        <v>-3.2</v>
      </c>
      <c r="N71" s="2">
        <v>-3.9</v>
      </c>
      <c r="O71" s="2">
        <v>-2.9</v>
      </c>
      <c r="P71" s="2">
        <v>0.7</v>
      </c>
      <c r="Q71" s="2">
        <v>-3.7</v>
      </c>
      <c r="R71" s="2">
        <v>-3.1</v>
      </c>
      <c r="S71" s="2">
        <v>-1.3</v>
      </c>
      <c r="T71" s="2">
        <v>-1.8</v>
      </c>
      <c r="U71" s="2">
        <v>-2.2000000000000002</v>
      </c>
      <c r="V71" s="2">
        <v>-4.9000000000000004</v>
      </c>
      <c r="W71" s="2">
        <v>-6</v>
      </c>
      <c r="X71" s="2">
        <v>-5.8</v>
      </c>
      <c r="Y71" s="2">
        <v>-3.9</v>
      </c>
      <c r="Z71" s="2">
        <v>-1.8</v>
      </c>
      <c r="AA71" s="2">
        <v>-3.2</v>
      </c>
      <c r="AB71" s="2">
        <v>-6.3</v>
      </c>
      <c r="AC71" s="2">
        <v>-6</v>
      </c>
      <c r="AD71" s="2">
        <v>-5</v>
      </c>
      <c r="AE71" s="2">
        <v>-5.9</v>
      </c>
      <c r="AF71" s="2">
        <v>-5.4</v>
      </c>
      <c r="AG71" s="2">
        <v>-4.5</v>
      </c>
      <c r="AH71" s="2">
        <v>-4.8</v>
      </c>
      <c r="AI71" s="2">
        <v>-3.4</v>
      </c>
      <c r="AJ71" s="2">
        <v>-4</v>
      </c>
      <c r="AK71" s="2">
        <v>-3.6</v>
      </c>
      <c r="AL71" s="2">
        <v>-3.2</v>
      </c>
      <c r="AM71" s="2">
        <v>-4.5</v>
      </c>
      <c r="AN71" s="2">
        <v>-2.4</v>
      </c>
      <c r="AO71" s="2">
        <v>-3</v>
      </c>
      <c r="AP71" s="2">
        <v>-3.5</v>
      </c>
      <c r="AQ71" s="2">
        <v>-1.7</v>
      </c>
      <c r="AR71" s="2">
        <v>-1.9</v>
      </c>
      <c r="AS71" s="2">
        <v>-2.5</v>
      </c>
      <c r="AT71" s="2">
        <v>-3.7</v>
      </c>
      <c r="AU71" s="2">
        <v>-1.9</v>
      </c>
      <c r="AV71" s="2">
        <v>-2.2000000000000002</v>
      </c>
      <c r="AW71" s="2">
        <v>-0.4</v>
      </c>
      <c r="AX71" s="2">
        <v>-1.5</v>
      </c>
      <c r="AY71" s="2">
        <v>-3.8</v>
      </c>
      <c r="AZ71" s="2">
        <v>-2.7</v>
      </c>
      <c r="BA71" s="2">
        <v>-2.4</v>
      </c>
      <c r="BB71" s="2">
        <v>-1.8</v>
      </c>
      <c r="BC71" s="2">
        <v>0.1</v>
      </c>
      <c r="BD71" s="2">
        <v>-1.5</v>
      </c>
      <c r="BE71" s="2">
        <v>-2.1</v>
      </c>
      <c r="BF71" s="2">
        <v>-7.1</v>
      </c>
      <c r="BG71" s="2">
        <v>-1.1000000000000001</v>
      </c>
      <c r="BH71" s="2">
        <v>0.2</v>
      </c>
      <c r="BI71" s="2">
        <v>-2.8</v>
      </c>
      <c r="BJ71" s="2">
        <v>0.3</v>
      </c>
      <c r="BK71" s="2">
        <v>-3.3</v>
      </c>
      <c r="BL71" s="1">
        <v>1.6</v>
      </c>
      <c r="BM71" s="2">
        <v>-1.1000000000000001</v>
      </c>
      <c r="BN71" s="2">
        <v>0.4</v>
      </c>
      <c r="BO71" s="2">
        <v>-1.9</v>
      </c>
      <c r="BP71" s="2">
        <v>-4.2</v>
      </c>
      <c r="BQ71" s="2">
        <v>-1.3</v>
      </c>
      <c r="BR71" s="2">
        <v>-2.9</v>
      </c>
      <c r="BS71" s="2">
        <v>-1.2</v>
      </c>
      <c r="BT71" s="2">
        <v>-4.8</v>
      </c>
      <c r="BU71" s="2">
        <v>-0.6</v>
      </c>
      <c r="BV71" s="2">
        <v>-5.8</v>
      </c>
      <c r="BW71" s="2">
        <v>-4.5</v>
      </c>
      <c r="BX71" s="4">
        <v>-7.4</v>
      </c>
      <c r="BY71" s="2">
        <v>-5.7</v>
      </c>
      <c r="BZ71" s="2">
        <v>-5.6</v>
      </c>
      <c r="CA71" s="2">
        <v>-3</v>
      </c>
      <c r="CD71" s="2">
        <v>-3.2487179487179492</v>
      </c>
      <c r="CE71" s="2">
        <v>1.6</v>
      </c>
      <c r="CF71" s="3">
        <v>2009</v>
      </c>
      <c r="CG71" s="2">
        <v>-7.4</v>
      </c>
      <c r="CH71" s="3">
        <v>2021</v>
      </c>
      <c r="CI71" s="2">
        <v>2021</v>
      </c>
    </row>
    <row r="72" spans="1:95" x14ac:dyDescent="0.2">
      <c r="A72" s="2" t="s">
        <v>4</v>
      </c>
      <c r="B72" s="2">
        <v>1.5</v>
      </c>
      <c r="C72" s="2">
        <v>1.3</v>
      </c>
      <c r="D72" s="2">
        <v>0.4</v>
      </c>
      <c r="E72" s="2">
        <v>0.4</v>
      </c>
      <c r="F72" s="2">
        <v>0.4</v>
      </c>
      <c r="G72" s="2">
        <v>1.4</v>
      </c>
      <c r="H72" s="2">
        <v>-2.9</v>
      </c>
      <c r="I72" s="2">
        <v>-0.8</v>
      </c>
      <c r="J72" s="2">
        <v>-2.4</v>
      </c>
      <c r="K72" s="2">
        <v>-0.1</v>
      </c>
      <c r="L72" s="2">
        <v>-2.9</v>
      </c>
      <c r="M72" s="2">
        <v>2.2999999999999998</v>
      </c>
      <c r="N72" s="2">
        <v>0.6</v>
      </c>
      <c r="O72" s="2">
        <v>-3.8</v>
      </c>
      <c r="P72" s="2">
        <v>-0.7</v>
      </c>
      <c r="Q72" s="2">
        <v>-1.8</v>
      </c>
      <c r="R72" s="2">
        <v>-0.9</v>
      </c>
      <c r="S72" s="2">
        <v>0.7</v>
      </c>
      <c r="T72" s="2">
        <v>0.7</v>
      </c>
      <c r="U72" s="2">
        <v>1.5</v>
      </c>
      <c r="V72" s="2">
        <v>-0.1</v>
      </c>
      <c r="W72" s="2">
        <v>-0.3</v>
      </c>
      <c r="X72" s="2">
        <v>-1.3</v>
      </c>
      <c r="Y72" s="2">
        <v>0.2</v>
      </c>
      <c r="Z72" s="2">
        <v>2</v>
      </c>
      <c r="AA72" s="2">
        <v>-0.1</v>
      </c>
      <c r="AB72" s="2">
        <v>-1.3</v>
      </c>
      <c r="AC72" s="2">
        <v>-0.8</v>
      </c>
      <c r="AD72" s="2">
        <v>-2.2999999999999998</v>
      </c>
      <c r="AE72" s="4">
        <v>-3.9</v>
      </c>
      <c r="AF72" s="2">
        <v>1</v>
      </c>
      <c r="AG72" s="2">
        <v>2</v>
      </c>
      <c r="AH72" s="2">
        <v>-1.9</v>
      </c>
      <c r="AI72" s="2">
        <v>1.7</v>
      </c>
      <c r="AJ72" s="2">
        <v>3.8</v>
      </c>
      <c r="AK72" s="2">
        <v>-0.6</v>
      </c>
      <c r="AL72" s="2">
        <v>2.5</v>
      </c>
      <c r="AM72" s="2">
        <v>-0.7</v>
      </c>
      <c r="AN72" s="2">
        <v>2.5</v>
      </c>
      <c r="AO72" s="2">
        <v>4.5999999999999996</v>
      </c>
      <c r="AP72" s="2">
        <v>0.5</v>
      </c>
      <c r="AQ72" s="2">
        <v>2.7</v>
      </c>
      <c r="AR72" s="2">
        <v>0.2</v>
      </c>
      <c r="AS72" s="2">
        <v>4</v>
      </c>
      <c r="AT72" s="2">
        <v>-0.9</v>
      </c>
      <c r="AU72" s="2">
        <v>2.7</v>
      </c>
      <c r="AV72" s="2">
        <v>3.5</v>
      </c>
      <c r="AW72" s="1">
        <v>5.4</v>
      </c>
      <c r="AX72" s="2">
        <v>-1.2</v>
      </c>
      <c r="AY72" s="2">
        <v>3.6</v>
      </c>
      <c r="AZ72" s="2">
        <v>1.6</v>
      </c>
      <c r="BA72" s="2">
        <v>3.4</v>
      </c>
      <c r="BB72" s="2">
        <v>5.0999999999999996</v>
      </c>
      <c r="BC72" s="2">
        <v>3.7</v>
      </c>
      <c r="BD72" s="2">
        <v>3.2</v>
      </c>
      <c r="BE72" s="2">
        <v>0.2</v>
      </c>
      <c r="BF72" s="2">
        <v>1.6</v>
      </c>
      <c r="BG72" s="2">
        <v>1.4</v>
      </c>
      <c r="BH72" s="2">
        <v>2.7</v>
      </c>
      <c r="BI72" s="2">
        <v>2.5</v>
      </c>
      <c r="BJ72" s="2">
        <v>4.2</v>
      </c>
      <c r="BK72" s="2">
        <v>4.5</v>
      </c>
      <c r="BL72" s="2">
        <v>2.7</v>
      </c>
      <c r="BM72" s="2">
        <v>1.6</v>
      </c>
      <c r="BN72" s="2">
        <v>1.8</v>
      </c>
      <c r="BO72" s="2">
        <v>0.3</v>
      </c>
      <c r="BP72" s="2">
        <v>1.6</v>
      </c>
      <c r="BQ72" s="2">
        <v>1.7</v>
      </c>
      <c r="BR72" s="2">
        <v>3.7</v>
      </c>
      <c r="BS72" s="2">
        <v>0.9</v>
      </c>
      <c r="BT72" s="2">
        <v>1.6</v>
      </c>
      <c r="BU72" s="2">
        <v>4.2</v>
      </c>
      <c r="BV72" s="2">
        <v>-1.4</v>
      </c>
      <c r="BW72" s="2">
        <v>3.4</v>
      </c>
      <c r="BX72" s="2">
        <v>-1</v>
      </c>
      <c r="BY72" s="2">
        <v>1.2</v>
      </c>
      <c r="BZ72" s="2">
        <v>2.2999999999999998</v>
      </c>
      <c r="CA72" s="2">
        <v>3.6</v>
      </c>
      <c r="CD72" s="2">
        <v>1.085897435897436</v>
      </c>
      <c r="CE72" s="2">
        <v>5.4</v>
      </c>
      <c r="CF72" s="3">
        <v>1994</v>
      </c>
      <c r="CG72" s="2">
        <v>-3.9</v>
      </c>
      <c r="CH72" s="3">
        <v>1976</v>
      </c>
      <c r="CI72" s="2">
        <v>1976</v>
      </c>
    </row>
    <row r="73" spans="1:95" x14ac:dyDescent="0.2">
      <c r="A73" s="2" t="s">
        <v>5</v>
      </c>
      <c r="B73" s="2">
        <v>4.2</v>
      </c>
      <c r="C73" s="2">
        <v>4.4000000000000004</v>
      </c>
      <c r="D73" s="2">
        <v>3.3</v>
      </c>
      <c r="E73" s="2">
        <v>7.9</v>
      </c>
      <c r="F73" s="2">
        <v>6.8</v>
      </c>
      <c r="G73" s="2">
        <v>4.9000000000000004</v>
      </c>
      <c r="H73" s="2">
        <v>2.6</v>
      </c>
      <c r="I73" s="2">
        <v>3.1</v>
      </c>
      <c r="J73" s="2">
        <v>2.6</v>
      </c>
      <c r="K73" s="2">
        <v>1.9</v>
      </c>
      <c r="L73" s="2">
        <v>6.6</v>
      </c>
      <c r="M73" s="2">
        <v>5.0999999999999996</v>
      </c>
      <c r="N73" s="2">
        <v>2</v>
      </c>
      <c r="O73" s="2">
        <v>3.3</v>
      </c>
      <c r="P73" s="2">
        <v>5.6</v>
      </c>
      <c r="Q73" s="4">
        <v>-0.6</v>
      </c>
      <c r="R73" s="2">
        <v>5.8</v>
      </c>
      <c r="S73" s="2">
        <v>4.8</v>
      </c>
      <c r="T73" s="2">
        <v>3.6</v>
      </c>
      <c r="U73" s="2">
        <v>5.2</v>
      </c>
      <c r="V73" s="2">
        <v>2.2000000000000002</v>
      </c>
      <c r="W73" s="2">
        <v>2.2000000000000002</v>
      </c>
      <c r="X73" s="2">
        <v>2.8</v>
      </c>
      <c r="Y73" s="2">
        <v>4</v>
      </c>
      <c r="Z73" s="2">
        <v>5</v>
      </c>
      <c r="AA73" s="2">
        <v>2.2999999999999998</v>
      </c>
      <c r="AB73" s="2">
        <v>4.4000000000000004</v>
      </c>
      <c r="AC73" s="2">
        <v>2.8</v>
      </c>
      <c r="AD73" s="2">
        <v>0.7</v>
      </c>
      <c r="AE73" s="2">
        <v>2.9</v>
      </c>
      <c r="AF73" s="2">
        <v>6.1</v>
      </c>
      <c r="AG73" s="2">
        <v>5.5</v>
      </c>
      <c r="AH73" s="2">
        <v>6.8</v>
      </c>
      <c r="AI73" s="2">
        <v>5.3</v>
      </c>
      <c r="AJ73" s="2">
        <v>2.4</v>
      </c>
      <c r="AK73" s="2">
        <v>7.6</v>
      </c>
      <c r="AL73" s="2">
        <v>6.2</v>
      </c>
      <c r="AM73" s="2">
        <v>3</v>
      </c>
      <c r="AN73" s="2">
        <v>2.9</v>
      </c>
      <c r="AO73" s="2">
        <v>5</v>
      </c>
      <c r="AP73" s="2">
        <v>5.6</v>
      </c>
      <c r="AQ73" s="2">
        <v>7.7</v>
      </c>
      <c r="AR73" s="2">
        <v>2.5</v>
      </c>
      <c r="AS73" s="2">
        <v>5</v>
      </c>
      <c r="AT73" s="2">
        <v>6.9</v>
      </c>
      <c r="AU73" s="2">
        <v>5.4</v>
      </c>
      <c r="AV73" s="2">
        <v>6.6</v>
      </c>
      <c r="AW73" s="2">
        <v>4.2</v>
      </c>
      <c r="AX73" s="2">
        <v>4.9000000000000004</v>
      </c>
      <c r="AY73" s="2">
        <v>6.2</v>
      </c>
      <c r="AZ73" s="2">
        <v>7.4</v>
      </c>
      <c r="BA73" s="2">
        <v>5.6</v>
      </c>
      <c r="BB73" s="2">
        <v>5.4</v>
      </c>
      <c r="BC73" s="2">
        <v>5.9</v>
      </c>
      <c r="BD73" s="2">
        <v>2.6</v>
      </c>
      <c r="BE73" s="2">
        <v>7</v>
      </c>
      <c r="BF73" s="1">
        <v>11.3</v>
      </c>
      <c r="BG73" s="2">
        <v>8.4</v>
      </c>
      <c r="BH73" s="2">
        <v>4.7</v>
      </c>
      <c r="BI73" s="2">
        <v>3.1</v>
      </c>
      <c r="BJ73" s="2">
        <v>6.8</v>
      </c>
      <c r="BK73" s="2">
        <v>4.5</v>
      </c>
      <c r="BL73" s="2">
        <v>7.8</v>
      </c>
      <c r="BM73" s="2">
        <v>6.5</v>
      </c>
      <c r="BN73" s="2">
        <v>6</v>
      </c>
      <c r="BO73" s="2">
        <v>9</v>
      </c>
      <c r="BP73" s="2">
        <v>5.6</v>
      </c>
      <c r="BQ73" s="2">
        <v>6</v>
      </c>
      <c r="BR73" s="2">
        <v>7.6</v>
      </c>
      <c r="BS73" s="2">
        <v>7.4</v>
      </c>
      <c r="BT73" s="2">
        <v>6.2</v>
      </c>
      <c r="BU73" s="2">
        <v>7.3</v>
      </c>
      <c r="BV73" s="2">
        <v>6.2</v>
      </c>
      <c r="BW73" s="2">
        <v>5.4</v>
      </c>
      <c r="BX73" s="2">
        <v>8.3000000000000007</v>
      </c>
      <c r="BY73" s="2">
        <v>7</v>
      </c>
      <c r="BZ73" s="2">
        <v>9.4</v>
      </c>
      <c r="CA73" s="2">
        <v>3.4</v>
      </c>
      <c r="CD73" s="2">
        <v>5.1282051282051277</v>
      </c>
      <c r="CE73" s="2">
        <v>11.3</v>
      </c>
      <c r="CF73" s="3">
        <v>2003</v>
      </c>
      <c r="CG73" s="2">
        <v>-0.6</v>
      </c>
      <c r="CH73" s="3">
        <v>1962</v>
      </c>
      <c r="CI73" s="2">
        <v>1962</v>
      </c>
    </row>
    <row r="74" spans="1:95" x14ac:dyDescent="0.2">
      <c r="A74" s="2" t="s">
        <v>6</v>
      </c>
      <c r="B74" s="2">
        <v>8.1999999999999993</v>
      </c>
      <c r="C74" s="2">
        <v>3.7</v>
      </c>
      <c r="D74" s="2">
        <v>6.2</v>
      </c>
      <c r="E74" s="2">
        <v>7.6</v>
      </c>
      <c r="F74" s="2">
        <v>7.6</v>
      </c>
      <c r="G74" s="2">
        <v>3.9</v>
      </c>
      <c r="H74" s="2">
        <v>5.0999999999999996</v>
      </c>
      <c r="I74" s="2">
        <v>2.9</v>
      </c>
      <c r="J74" s="2">
        <v>5.2</v>
      </c>
      <c r="K74" s="2">
        <v>6.2</v>
      </c>
      <c r="L74" s="2">
        <v>9</v>
      </c>
      <c r="M74" s="2">
        <v>6</v>
      </c>
      <c r="N74" s="2">
        <v>8.1</v>
      </c>
      <c r="O74" s="2">
        <v>5.4</v>
      </c>
      <c r="P74" s="2">
        <v>4.8</v>
      </c>
      <c r="Q74" s="2">
        <v>3.7</v>
      </c>
      <c r="R74" s="2">
        <v>7.8</v>
      </c>
      <c r="S74" s="2">
        <v>5.2</v>
      </c>
      <c r="T74" s="2">
        <v>5.9</v>
      </c>
      <c r="U74" s="2">
        <v>5.7</v>
      </c>
      <c r="V74" s="2">
        <v>6.3</v>
      </c>
      <c r="W74" s="2">
        <v>4.3</v>
      </c>
      <c r="X74" s="2">
        <v>5.3</v>
      </c>
      <c r="Y74" s="2">
        <v>3</v>
      </c>
      <c r="Z74" s="2">
        <v>3.8</v>
      </c>
      <c r="AA74" s="4">
        <v>2.89</v>
      </c>
      <c r="AB74" s="2">
        <v>6.3</v>
      </c>
      <c r="AC74" s="2">
        <v>5</v>
      </c>
      <c r="AD74" s="2">
        <v>4.3</v>
      </c>
      <c r="AE74" s="2">
        <v>6.3</v>
      </c>
      <c r="AF74" s="2">
        <v>6.8</v>
      </c>
      <c r="AG74" s="2">
        <v>6.2</v>
      </c>
      <c r="AH74" s="2">
        <v>5.6</v>
      </c>
      <c r="AI74" s="2">
        <v>4.8</v>
      </c>
      <c r="AJ74" s="2">
        <v>5.8</v>
      </c>
      <c r="AK74" s="2">
        <v>8.4</v>
      </c>
      <c r="AL74" s="2">
        <v>7.9</v>
      </c>
      <c r="AM74" s="2">
        <v>4.8</v>
      </c>
      <c r="AN74" s="2">
        <v>8</v>
      </c>
      <c r="AO74" s="2">
        <v>7.6</v>
      </c>
      <c r="AP74" s="2">
        <v>7.7</v>
      </c>
      <c r="AQ74" s="2">
        <v>6.4</v>
      </c>
      <c r="AR74" s="2">
        <v>7.5</v>
      </c>
      <c r="AS74" s="2">
        <v>7</v>
      </c>
      <c r="AT74" s="2">
        <v>9.1</v>
      </c>
      <c r="AU74" s="2">
        <v>10.5</v>
      </c>
      <c r="AV74" s="2">
        <v>7.3</v>
      </c>
      <c r="AW74" s="2">
        <v>8.8000000000000007</v>
      </c>
      <c r="AX74" s="2">
        <v>10.9</v>
      </c>
      <c r="AY74" s="2">
        <v>6.3</v>
      </c>
      <c r="AZ74" s="2">
        <v>9.3000000000000007</v>
      </c>
      <c r="BA74" s="2">
        <v>7.9</v>
      </c>
      <c r="BB74" s="2">
        <v>6.4</v>
      </c>
      <c r="BC74" s="2">
        <v>5.3</v>
      </c>
      <c r="BD74" s="2">
        <v>6.8</v>
      </c>
      <c r="BE74" s="2">
        <v>8.1</v>
      </c>
      <c r="BF74" s="2">
        <v>8.9</v>
      </c>
      <c r="BG74" s="2">
        <v>7.7</v>
      </c>
      <c r="BH74" s="2">
        <v>10.8</v>
      </c>
      <c r="BI74" s="1">
        <v>14.7</v>
      </c>
      <c r="BJ74" s="2">
        <v>7.1</v>
      </c>
      <c r="BK74" s="2">
        <v>7</v>
      </c>
      <c r="BL74" s="2">
        <v>8.9</v>
      </c>
      <c r="BM74" s="2">
        <v>10</v>
      </c>
      <c r="BN74" s="2">
        <v>7.4</v>
      </c>
      <c r="BO74" s="2">
        <v>8</v>
      </c>
      <c r="BP74" s="2">
        <v>9.1999999999999993</v>
      </c>
      <c r="BQ74" s="2">
        <v>9.6</v>
      </c>
      <c r="BR74" s="2">
        <v>7.2</v>
      </c>
      <c r="BS74" s="2">
        <v>7</v>
      </c>
      <c r="BT74" s="2">
        <v>10.1</v>
      </c>
      <c r="BU74" s="2">
        <v>8.6</v>
      </c>
      <c r="BV74" s="2">
        <v>9</v>
      </c>
      <c r="BW74" s="2">
        <v>6.5</v>
      </c>
      <c r="BX74" s="2">
        <v>9.3000000000000007</v>
      </c>
      <c r="BY74" s="2">
        <v>8.5</v>
      </c>
      <c r="BZ74" s="2">
        <v>8.6999999999999993</v>
      </c>
      <c r="CA74" s="2">
        <v>8.6999999999999993</v>
      </c>
      <c r="CD74" s="2">
        <v>7.048589743589746</v>
      </c>
      <c r="CE74" s="2">
        <v>14.7</v>
      </c>
      <c r="CF74" s="3">
        <v>2006</v>
      </c>
      <c r="CG74" s="2">
        <v>2.89</v>
      </c>
      <c r="CH74" s="3">
        <v>1972</v>
      </c>
      <c r="CI74" s="2">
        <v>1972</v>
      </c>
    </row>
    <row r="75" spans="1:95" x14ac:dyDescent="0.2">
      <c r="A75" s="2" t="s">
        <v>7</v>
      </c>
      <c r="B75" s="2">
        <v>7.9</v>
      </c>
      <c r="C75" s="2">
        <v>6.1</v>
      </c>
      <c r="D75" s="2">
        <v>5.6</v>
      </c>
      <c r="E75" s="2">
        <v>7</v>
      </c>
      <c r="F75" s="2">
        <v>8.6</v>
      </c>
      <c r="G75" s="2">
        <v>5.4</v>
      </c>
      <c r="H75" s="2">
        <v>4</v>
      </c>
      <c r="I75" s="2">
        <v>7.8</v>
      </c>
      <c r="J75" s="2">
        <v>2.1</v>
      </c>
      <c r="K75" s="2">
        <v>5.4</v>
      </c>
      <c r="L75" s="2">
        <v>4.3</v>
      </c>
      <c r="M75" s="2">
        <v>6.9</v>
      </c>
      <c r="N75" s="2">
        <v>4.8</v>
      </c>
      <c r="O75" s="2">
        <v>6.5</v>
      </c>
      <c r="P75" s="2">
        <v>5.0999999999999996</v>
      </c>
      <c r="Q75" s="2">
        <v>6.2</v>
      </c>
      <c r="R75" s="2">
        <v>3.6</v>
      </c>
      <c r="S75" s="2">
        <v>4.8</v>
      </c>
      <c r="T75" s="2">
        <v>4</v>
      </c>
      <c r="U75" s="2">
        <v>1.1000000000000001</v>
      </c>
      <c r="V75" s="2">
        <v>6</v>
      </c>
      <c r="W75" s="2">
        <v>5</v>
      </c>
      <c r="X75" s="2">
        <v>3.8</v>
      </c>
      <c r="Y75" s="2">
        <v>5.0999999999999996</v>
      </c>
      <c r="Z75" s="2">
        <v>7.9</v>
      </c>
      <c r="AA75" s="2">
        <v>2.4</v>
      </c>
      <c r="AB75" s="2">
        <v>7.2</v>
      </c>
      <c r="AC75" s="2">
        <v>3.2</v>
      </c>
      <c r="AD75" s="2">
        <v>7.8</v>
      </c>
      <c r="AE75" s="2">
        <v>3.9</v>
      </c>
      <c r="AF75" s="2">
        <v>5.6</v>
      </c>
      <c r="AG75" s="2">
        <v>5.2</v>
      </c>
      <c r="AH75" s="2">
        <v>5.5</v>
      </c>
      <c r="AI75" s="2">
        <v>3.2</v>
      </c>
      <c r="AJ75" s="2">
        <v>5.9</v>
      </c>
      <c r="AK75" s="2">
        <v>5.9</v>
      </c>
      <c r="AL75" s="2">
        <v>5.8</v>
      </c>
      <c r="AM75" s="2">
        <v>6.9</v>
      </c>
      <c r="AN75" s="2">
        <v>5.0999999999999996</v>
      </c>
      <c r="AO75" s="2">
        <v>3.6</v>
      </c>
      <c r="AP75" s="2">
        <v>4.4000000000000004</v>
      </c>
      <c r="AQ75" s="2">
        <v>4.5999999999999996</v>
      </c>
      <c r="AR75" s="2">
        <v>5.0999999999999996</v>
      </c>
      <c r="AS75" s="2">
        <v>6.8</v>
      </c>
      <c r="AT75" s="2">
        <v>8.3000000000000007</v>
      </c>
      <c r="AU75" s="2">
        <v>9.1</v>
      </c>
      <c r="AV75" s="2">
        <v>5.5</v>
      </c>
      <c r="AW75" s="2">
        <v>8.8000000000000007</v>
      </c>
      <c r="AX75" s="2">
        <v>4.4000000000000004</v>
      </c>
      <c r="AY75" s="2">
        <v>6.8</v>
      </c>
      <c r="AZ75" s="1">
        <v>11.6</v>
      </c>
      <c r="BA75" s="2">
        <v>3.8</v>
      </c>
      <c r="BB75" s="2">
        <v>8.5</v>
      </c>
      <c r="BC75" s="2">
        <v>10.199999999999999</v>
      </c>
      <c r="BD75" s="2">
        <v>7.6</v>
      </c>
      <c r="BE75" s="2">
        <v>9.5</v>
      </c>
      <c r="BF75" s="2">
        <v>11</v>
      </c>
      <c r="BG75" s="2">
        <v>7.8</v>
      </c>
      <c r="BH75" s="2">
        <v>6.8</v>
      </c>
      <c r="BI75" s="4">
        <v>-1.4</v>
      </c>
      <c r="BJ75" s="2">
        <v>7.8</v>
      </c>
      <c r="BK75" s="2">
        <v>8</v>
      </c>
      <c r="BL75" s="2">
        <v>7.1</v>
      </c>
      <c r="BM75" s="2">
        <v>6.8</v>
      </c>
      <c r="BN75" s="2">
        <v>7.2</v>
      </c>
      <c r="BO75" s="2">
        <v>8.6</v>
      </c>
      <c r="BP75" s="2">
        <v>8.3000000000000007</v>
      </c>
      <c r="BQ75" s="2">
        <v>8.3000000000000007</v>
      </c>
      <c r="BR75" s="2">
        <v>8.4</v>
      </c>
      <c r="BS75" s="2">
        <v>8.3000000000000007</v>
      </c>
      <c r="BT75" s="2">
        <v>6.1</v>
      </c>
      <c r="BU75" s="2">
        <v>4.7</v>
      </c>
      <c r="BV75" s="2">
        <v>7.9</v>
      </c>
      <c r="BW75" s="2">
        <v>7.1</v>
      </c>
      <c r="BX75" s="2">
        <v>8</v>
      </c>
      <c r="BY75" s="2">
        <v>10.6</v>
      </c>
      <c r="BZ75" s="2">
        <v>6.7</v>
      </c>
      <c r="CA75" s="2">
        <v>6.4</v>
      </c>
      <c r="CD75" s="2">
        <v>6.2525641025641034</v>
      </c>
      <c r="CE75" s="2">
        <v>11.6</v>
      </c>
      <c r="CF75" s="3">
        <v>1997</v>
      </c>
      <c r="CG75" s="2">
        <v>-1.4</v>
      </c>
      <c r="CH75" s="3">
        <v>2006</v>
      </c>
      <c r="CI75" s="2">
        <v>2006</v>
      </c>
    </row>
    <row r="76" spans="1:95" x14ac:dyDescent="0.2">
      <c r="A76" s="2" t="s">
        <v>8</v>
      </c>
      <c r="B76" s="2">
        <v>3.8</v>
      </c>
      <c r="C76" s="2">
        <v>0.6</v>
      </c>
      <c r="D76" s="2">
        <v>8</v>
      </c>
      <c r="E76" s="2">
        <v>0.7</v>
      </c>
      <c r="F76" s="2">
        <v>2.8</v>
      </c>
      <c r="G76" s="2">
        <v>1.6</v>
      </c>
      <c r="H76" s="2">
        <v>2.1</v>
      </c>
      <c r="I76" s="2">
        <v>0.3</v>
      </c>
      <c r="J76" s="2">
        <v>3.1</v>
      </c>
      <c r="K76" s="2">
        <v>7.5</v>
      </c>
      <c r="L76" s="2">
        <v>1.8</v>
      </c>
      <c r="M76" s="2">
        <v>2.7</v>
      </c>
      <c r="N76" s="2">
        <v>5.4</v>
      </c>
      <c r="O76" s="2">
        <v>1.1000000000000001</v>
      </c>
      <c r="P76" s="2">
        <v>5.2</v>
      </c>
      <c r="Q76" s="2">
        <v>-0.3</v>
      </c>
      <c r="R76" s="2">
        <v>2.8</v>
      </c>
      <c r="S76" s="2">
        <v>0.5</v>
      </c>
      <c r="T76" s="2">
        <v>3.4</v>
      </c>
      <c r="U76" s="2">
        <v>5.8</v>
      </c>
      <c r="V76" s="2">
        <v>3.6</v>
      </c>
      <c r="W76" s="2">
        <v>3.9</v>
      </c>
      <c r="X76" s="2">
        <v>4.8</v>
      </c>
      <c r="Y76" s="2">
        <v>1.9</v>
      </c>
      <c r="Z76" s="2">
        <v>-2.1</v>
      </c>
      <c r="AA76" s="4">
        <v>-2.6</v>
      </c>
      <c r="AB76" s="2">
        <v>-0.1</v>
      </c>
      <c r="AC76" s="2">
        <v>3.1</v>
      </c>
      <c r="AD76" s="2">
        <v>5.7</v>
      </c>
      <c r="AE76" s="2">
        <v>3.9</v>
      </c>
      <c r="AF76" s="2">
        <v>0.3</v>
      </c>
      <c r="AG76" s="2">
        <v>0.8</v>
      </c>
      <c r="AH76" s="2">
        <v>1.8</v>
      </c>
      <c r="AI76" s="2">
        <v>5.0999999999999996</v>
      </c>
      <c r="AJ76" s="2">
        <v>3.2</v>
      </c>
      <c r="AK76" s="2">
        <v>5.9</v>
      </c>
      <c r="AL76" s="2">
        <v>5.8</v>
      </c>
      <c r="AM76" s="2">
        <v>3</v>
      </c>
      <c r="AN76" s="2">
        <v>3.1</v>
      </c>
      <c r="AO76" s="2">
        <v>4.4000000000000004</v>
      </c>
      <c r="AP76" s="2">
        <v>2.8</v>
      </c>
      <c r="AQ76" s="2">
        <v>6</v>
      </c>
      <c r="AR76" s="2">
        <v>4.3</v>
      </c>
      <c r="AS76" s="2">
        <v>3.4</v>
      </c>
      <c r="AT76" s="2">
        <v>6.5</v>
      </c>
      <c r="AU76" s="2">
        <v>3</v>
      </c>
      <c r="AV76" s="2">
        <v>4.0999999999999996</v>
      </c>
      <c r="AW76" s="2">
        <v>6.4</v>
      </c>
      <c r="AX76" s="2">
        <v>0.4</v>
      </c>
      <c r="AY76" s="2">
        <v>2.2000000000000002</v>
      </c>
      <c r="AZ76" s="2">
        <v>4.4000000000000004</v>
      </c>
      <c r="BA76" s="2">
        <v>4.4000000000000004</v>
      </c>
      <c r="BB76" s="2">
        <v>8.5</v>
      </c>
      <c r="BC76" s="2">
        <v>5.9</v>
      </c>
      <c r="BD76" s="2">
        <v>3.6</v>
      </c>
      <c r="BE76" s="2">
        <v>3.3</v>
      </c>
      <c r="BF76" s="2">
        <v>2.8</v>
      </c>
      <c r="BG76" s="2">
        <v>5.8</v>
      </c>
      <c r="BH76" s="2">
        <v>3.2</v>
      </c>
      <c r="BI76" s="1">
        <v>8.6999999999999993</v>
      </c>
      <c r="BJ76" s="2">
        <v>3</v>
      </c>
      <c r="BK76" s="2">
        <v>2.6</v>
      </c>
      <c r="BL76" s="2">
        <v>5.7</v>
      </c>
      <c r="BM76" s="2">
        <v>1.3</v>
      </c>
      <c r="BN76" s="2">
        <v>6.5</v>
      </c>
      <c r="BO76" s="2">
        <v>2.9</v>
      </c>
      <c r="BP76" s="2">
        <v>6.8</v>
      </c>
      <c r="BQ76" s="2">
        <v>4.2</v>
      </c>
      <c r="BR76" s="2">
        <v>2.7</v>
      </c>
      <c r="BS76" s="2">
        <v>5.9</v>
      </c>
      <c r="BT76" s="2">
        <v>3</v>
      </c>
      <c r="BU76" s="2">
        <v>1.3</v>
      </c>
      <c r="BV76" s="2">
        <v>3.2</v>
      </c>
      <c r="BW76" s="2">
        <v>1.1000000000000001</v>
      </c>
      <c r="BX76" s="2">
        <v>3.1</v>
      </c>
      <c r="BY76" s="2">
        <v>2</v>
      </c>
      <c r="BZ76" s="2">
        <v>3.4</v>
      </c>
      <c r="CA76" s="2">
        <v>0.6</v>
      </c>
      <c r="CD76" s="2">
        <v>3.3769230769230774</v>
      </c>
      <c r="CE76" s="2">
        <v>8.6999999999999993</v>
      </c>
      <c r="CF76" s="3">
        <v>2006</v>
      </c>
      <c r="CG76" s="2">
        <v>-2.6</v>
      </c>
      <c r="CH76" s="3">
        <v>1972</v>
      </c>
      <c r="CI76" s="2">
        <v>1972</v>
      </c>
    </row>
    <row r="77" spans="1:95" x14ac:dyDescent="0.2">
      <c r="A77" s="2" t="s">
        <v>9</v>
      </c>
      <c r="B77" s="2">
        <v>-1.8</v>
      </c>
      <c r="C77" s="2">
        <v>-2.6</v>
      </c>
      <c r="D77" s="2">
        <v>-4.5999999999999996</v>
      </c>
      <c r="E77" s="4">
        <v>-6.2</v>
      </c>
      <c r="F77" s="2">
        <v>-0.3</v>
      </c>
      <c r="G77" s="2">
        <v>-4.2</v>
      </c>
      <c r="H77" s="2">
        <v>-1.2</v>
      </c>
      <c r="I77" s="2">
        <v>-0.1</v>
      </c>
      <c r="J77" s="2">
        <v>-5.2</v>
      </c>
      <c r="K77" s="2">
        <v>-1.8</v>
      </c>
      <c r="L77" s="2">
        <v>-3</v>
      </c>
      <c r="M77" s="2">
        <v>-3.1</v>
      </c>
      <c r="N77" s="2">
        <v>0.2</v>
      </c>
      <c r="O77" s="2">
        <v>-1.4</v>
      </c>
      <c r="P77" s="2">
        <v>0.1</v>
      </c>
      <c r="Q77" s="2">
        <v>-1.5</v>
      </c>
      <c r="R77" s="2">
        <v>-1.3</v>
      </c>
      <c r="S77" s="2">
        <v>-3.8</v>
      </c>
      <c r="T77" s="2">
        <v>2.1</v>
      </c>
      <c r="U77" s="2">
        <v>1.9</v>
      </c>
      <c r="V77" s="2">
        <v>-0.9</v>
      </c>
      <c r="W77" s="2">
        <v>1.7</v>
      </c>
      <c r="X77" s="2">
        <v>-3.2</v>
      </c>
      <c r="Y77" s="2">
        <v>-1.9</v>
      </c>
      <c r="Z77" s="2">
        <v>-4.0999999999999996</v>
      </c>
      <c r="AA77" s="2">
        <v>-3</v>
      </c>
      <c r="AB77" s="2">
        <v>-5.0999999999999996</v>
      </c>
      <c r="AC77" s="2">
        <v>-1.6</v>
      </c>
      <c r="AD77" s="2">
        <v>-0.1</v>
      </c>
      <c r="AE77" s="2">
        <v>0.2</v>
      </c>
      <c r="AF77" s="2">
        <v>2</v>
      </c>
      <c r="AG77" s="2">
        <v>-2.4</v>
      </c>
      <c r="AH77" s="2">
        <v>0.7</v>
      </c>
      <c r="AI77" s="2">
        <v>-3.3</v>
      </c>
      <c r="AJ77" s="2">
        <v>0.6</v>
      </c>
      <c r="AK77" s="2">
        <v>0.8</v>
      </c>
      <c r="AL77" s="2">
        <v>-3.7</v>
      </c>
      <c r="AM77" s="2">
        <v>0</v>
      </c>
      <c r="AN77" s="2">
        <v>-3.4</v>
      </c>
      <c r="AO77" s="2">
        <v>-1.2</v>
      </c>
      <c r="AP77" s="2">
        <v>2.4</v>
      </c>
      <c r="AQ77" s="2">
        <v>-0.9</v>
      </c>
      <c r="AR77" s="2">
        <v>0.1</v>
      </c>
      <c r="AS77" s="2">
        <v>0</v>
      </c>
      <c r="AT77" s="2">
        <v>-4.3</v>
      </c>
      <c r="AU77" s="2">
        <v>-0.9</v>
      </c>
      <c r="AV77" s="2">
        <v>1</v>
      </c>
      <c r="AW77" s="2">
        <v>0.5</v>
      </c>
      <c r="AX77" s="2">
        <v>3.7</v>
      </c>
      <c r="AY77" s="2">
        <v>-0.5</v>
      </c>
      <c r="AZ77" s="2">
        <v>-5.9</v>
      </c>
      <c r="BA77" s="2">
        <v>2.6</v>
      </c>
      <c r="BB77" s="2">
        <v>1.4</v>
      </c>
      <c r="BC77" s="2">
        <v>1</v>
      </c>
      <c r="BD77" s="2">
        <v>4.5</v>
      </c>
      <c r="BE77" s="2">
        <v>2.2000000000000002</v>
      </c>
      <c r="BF77" s="2">
        <v>-4.8</v>
      </c>
      <c r="BG77" s="2">
        <v>4</v>
      </c>
      <c r="BH77" s="1">
        <v>5</v>
      </c>
      <c r="BI77" s="2">
        <v>4.9000000000000004</v>
      </c>
      <c r="BJ77" s="2">
        <v>-3.3</v>
      </c>
      <c r="BK77" s="2">
        <v>0.8</v>
      </c>
      <c r="BL77" s="2">
        <v>-3.2</v>
      </c>
      <c r="BM77" s="2">
        <v>-2.8</v>
      </c>
      <c r="BN77" s="2">
        <v>1</v>
      </c>
      <c r="BO77" s="2">
        <v>-5.3</v>
      </c>
      <c r="BP77" s="2">
        <v>-0.2</v>
      </c>
      <c r="BQ77" s="2">
        <v>3.9</v>
      </c>
      <c r="BR77" s="2">
        <v>0.4</v>
      </c>
      <c r="BS77" s="2">
        <v>-1.7</v>
      </c>
      <c r="BT77" s="2">
        <v>-4.8</v>
      </c>
      <c r="BU77" s="2">
        <v>-0.3</v>
      </c>
      <c r="BV77" s="2">
        <v>3.4</v>
      </c>
      <c r="BW77" s="2">
        <v>0.3</v>
      </c>
      <c r="BX77" s="2">
        <v>-2.7</v>
      </c>
      <c r="BY77" s="2">
        <v>3.2</v>
      </c>
      <c r="BZ77" s="2">
        <v>1.5</v>
      </c>
      <c r="CA77" s="2">
        <v>3.2</v>
      </c>
      <c r="CD77" s="2">
        <v>-0.72179487179487178</v>
      </c>
      <c r="CE77" s="2">
        <v>5</v>
      </c>
      <c r="CF77" s="3">
        <v>2005</v>
      </c>
      <c r="CG77" s="2">
        <v>-6.2</v>
      </c>
      <c r="CH77" s="3">
        <v>1950</v>
      </c>
      <c r="CI77" s="2">
        <v>1950</v>
      </c>
    </row>
    <row r="78" spans="1:95" x14ac:dyDescent="0.2">
      <c r="A78" s="2" t="s">
        <v>10</v>
      </c>
      <c r="B78" s="2">
        <v>-4.3</v>
      </c>
      <c r="C78" s="2">
        <v>-7.9</v>
      </c>
      <c r="D78" s="2">
        <v>-6.9</v>
      </c>
      <c r="E78" s="2">
        <v>-4.7</v>
      </c>
      <c r="F78" s="2">
        <v>-4.7</v>
      </c>
      <c r="G78" s="2">
        <v>-6.8</v>
      </c>
      <c r="H78" s="2">
        <v>-6.5</v>
      </c>
      <c r="I78" s="2">
        <v>-3.8</v>
      </c>
      <c r="J78" s="4">
        <v>-10.6</v>
      </c>
      <c r="K78" s="2">
        <v>-6.1</v>
      </c>
      <c r="L78" s="2">
        <v>-5.0999999999999996</v>
      </c>
      <c r="M78" s="2">
        <v>-3.2</v>
      </c>
      <c r="N78" s="2">
        <v>-3.9</v>
      </c>
      <c r="O78" s="2">
        <v>-2.2999999999999998</v>
      </c>
      <c r="P78" s="2">
        <v>-3.7</v>
      </c>
      <c r="Q78" s="2">
        <v>-5.9</v>
      </c>
      <c r="R78" s="2">
        <v>-3.7</v>
      </c>
      <c r="S78" s="2">
        <v>-1.4</v>
      </c>
      <c r="T78" s="2">
        <v>-6.9</v>
      </c>
      <c r="U78" s="2">
        <v>-7.4</v>
      </c>
      <c r="V78" s="2">
        <v>-4.9000000000000004</v>
      </c>
      <c r="W78" s="2">
        <v>-4.8</v>
      </c>
      <c r="X78" s="2">
        <v>-10</v>
      </c>
      <c r="Y78" s="2">
        <v>-2.2999999999999998</v>
      </c>
      <c r="Z78" s="2">
        <v>-5.7</v>
      </c>
      <c r="AA78" s="2">
        <v>-7.6</v>
      </c>
      <c r="AB78" s="2">
        <v>-10</v>
      </c>
      <c r="AC78" s="2">
        <v>-1.8</v>
      </c>
      <c r="AD78" s="2">
        <v>-4.4000000000000004</v>
      </c>
      <c r="AE78" s="2">
        <v>-5.4</v>
      </c>
      <c r="AF78" s="2">
        <v>-3.9</v>
      </c>
      <c r="AG78" s="2">
        <v>-7.3</v>
      </c>
      <c r="AH78" s="2">
        <v>-6.6</v>
      </c>
      <c r="AI78" s="2">
        <v>-4.0999999999999996</v>
      </c>
      <c r="AJ78" s="2">
        <v>-9.3000000000000007</v>
      </c>
      <c r="AK78" s="2">
        <v>-0.8</v>
      </c>
      <c r="AL78" s="2">
        <v>-7</v>
      </c>
      <c r="AM78" s="2">
        <v>-0.6</v>
      </c>
      <c r="AN78" s="2">
        <v>-8.1</v>
      </c>
      <c r="AO78" s="2">
        <v>-3.7</v>
      </c>
      <c r="AP78" s="2">
        <v>-3.3</v>
      </c>
      <c r="AQ78" s="2">
        <v>-7.9</v>
      </c>
      <c r="AR78" s="2">
        <v>-8.9</v>
      </c>
      <c r="AS78" s="2">
        <v>-2.4</v>
      </c>
      <c r="AT78" s="2">
        <v>-1.9</v>
      </c>
      <c r="AU78" s="2">
        <v>-1.6</v>
      </c>
      <c r="AV78" s="2">
        <v>-8.4</v>
      </c>
      <c r="AW78" s="2">
        <v>0.2</v>
      </c>
      <c r="AX78" s="2">
        <v>-6.6</v>
      </c>
      <c r="AY78" s="2">
        <v>-6.6</v>
      </c>
      <c r="AZ78" s="2">
        <v>-5.3</v>
      </c>
      <c r="BA78" s="2">
        <v>-10.199999999999999</v>
      </c>
      <c r="BB78" s="2">
        <v>-6.5</v>
      </c>
      <c r="BC78" s="2">
        <v>-1.3</v>
      </c>
      <c r="BD78" s="2">
        <v>-4.3</v>
      </c>
      <c r="BE78" s="1">
        <v>1.1000000000000001</v>
      </c>
      <c r="BF78" s="2">
        <v>-1.7</v>
      </c>
      <c r="BG78" s="2">
        <v>-3.4</v>
      </c>
      <c r="BH78" s="2">
        <v>-6.7</v>
      </c>
      <c r="BI78" s="2">
        <v>-5.2</v>
      </c>
      <c r="BJ78" s="2">
        <v>-8.4</v>
      </c>
      <c r="BK78" s="2">
        <v>-4.9000000000000004</v>
      </c>
      <c r="BL78" s="2">
        <v>0.5</v>
      </c>
      <c r="BM78" s="2">
        <v>-6.2</v>
      </c>
      <c r="BN78" s="2">
        <v>-3.7</v>
      </c>
      <c r="BO78" s="2">
        <v>-0.3</v>
      </c>
      <c r="BP78" s="2">
        <v>-8.1</v>
      </c>
      <c r="BQ78" s="2">
        <v>0.7</v>
      </c>
      <c r="BR78" s="2">
        <v>-6.1</v>
      </c>
      <c r="BS78" s="2">
        <v>-2</v>
      </c>
      <c r="BT78" s="2">
        <v>-6.5</v>
      </c>
      <c r="BU78" s="2">
        <v>-0.3</v>
      </c>
      <c r="BV78" s="2">
        <v>-4.3</v>
      </c>
      <c r="BW78" s="2">
        <v>-6.2</v>
      </c>
      <c r="BX78" s="2">
        <v>-4.3</v>
      </c>
      <c r="BY78" s="2">
        <v>0.1</v>
      </c>
      <c r="BZ78" s="2">
        <v>-4.8</v>
      </c>
      <c r="CA78" s="2">
        <v>-4.8</v>
      </c>
      <c r="CD78" s="2">
        <v>-4.8025641025641033</v>
      </c>
      <c r="CE78" s="2">
        <v>1.1000000000000001</v>
      </c>
      <c r="CF78" s="3">
        <v>2002</v>
      </c>
      <c r="CG78" s="2">
        <v>-10.6</v>
      </c>
      <c r="CH78" s="3">
        <v>1955</v>
      </c>
      <c r="CI78" s="2">
        <v>1955</v>
      </c>
    </row>
    <row r="79" spans="1:95" x14ac:dyDescent="0.2">
      <c r="A79" s="2" t="s">
        <v>11</v>
      </c>
      <c r="B79" s="2">
        <v>-6.2</v>
      </c>
      <c r="C79" s="2">
        <v>-10.8</v>
      </c>
      <c r="D79" s="2">
        <v>-4.5999999999999996</v>
      </c>
      <c r="E79" s="2">
        <v>-8.5</v>
      </c>
      <c r="F79" s="2">
        <v>-5.4</v>
      </c>
      <c r="G79" s="2">
        <v>-8.9</v>
      </c>
      <c r="H79" s="2">
        <v>-4.5999999999999996</v>
      </c>
      <c r="I79" s="2">
        <v>-5.4</v>
      </c>
      <c r="J79" s="2">
        <v>-7.3</v>
      </c>
      <c r="K79" s="2">
        <v>-8.3000000000000007</v>
      </c>
      <c r="L79" s="2">
        <v>-9.6</v>
      </c>
      <c r="M79" s="2">
        <v>-11.6</v>
      </c>
      <c r="N79" s="2">
        <v>-3.2</v>
      </c>
      <c r="O79" s="2">
        <v>-6</v>
      </c>
      <c r="P79" s="2">
        <v>-12.9</v>
      </c>
      <c r="Q79" s="2">
        <v>-17.8</v>
      </c>
      <c r="R79" s="4">
        <v>-18.600000000000001</v>
      </c>
      <c r="S79" s="2">
        <v>-12.9</v>
      </c>
      <c r="T79" s="2">
        <v>-7.1</v>
      </c>
      <c r="U79" s="2">
        <v>-4.3</v>
      </c>
      <c r="V79" s="2">
        <v>-13.4</v>
      </c>
      <c r="W79" s="2">
        <v>-10.199999999999999</v>
      </c>
      <c r="X79" s="2">
        <v>-12.8</v>
      </c>
      <c r="Y79" s="2">
        <v>-14.2</v>
      </c>
      <c r="Z79" s="2">
        <v>-7.9</v>
      </c>
      <c r="AA79" s="2">
        <v>-10.4</v>
      </c>
      <c r="AB79" s="2">
        <v>-13.3</v>
      </c>
      <c r="AC79" s="2">
        <v>-4.4000000000000004</v>
      </c>
      <c r="AD79" s="2">
        <v>-12.8</v>
      </c>
      <c r="AE79" s="2">
        <v>-7.6</v>
      </c>
      <c r="AF79" s="2">
        <v>-8.1999999999999993</v>
      </c>
      <c r="AG79" s="2">
        <v>-9.1</v>
      </c>
      <c r="AH79" s="2">
        <v>-4.4000000000000004</v>
      </c>
      <c r="AI79" s="2">
        <v>-14</v>
      </c>
      <c r="AJ79" s="2">
        <v>-8.6999999999999993</v>
      </c>
      <c r="AK79" s="2">
        <v>-6.8</v>
      </c>
      <c r="AL79" s="2">
        <v>-10.4</v>
      </c>
      <c r="AM79" s="2">
        <v>-6.9</v>
      </c>
      <c r="AN79" s="2">
        <v>-8</v>
      </c>
      <c r="AO79" s="2">
        <v>-7.6</v>
      </c>
      <c r="AP79" s="2">
        <v>-4</v>
      </c>
      <c r="AQ79" s="2">
        <v>-7.7</v>
      </c>
      <c r="AR79" s="2">
        <v>-8.6</v>
      </c>
      <c r="AS79" s="2">
        <v>-7</v>
      </c>
      <c r="AT79" s="2">
        <v>-7.6</v>
      </c>
      <c r="AU79" s="2">
        <v>-5.7</v>
      </c>
      <c r="AV79" s="2">
        <v>-2.5</v>
      </c>
      <c r="AW79" s="2">
        <v>-5.4</v>
      </c>
      <c r="AX79" s="2">
        <v>-3.9</v>
      </c>
      <c r="AY79" s="2">
        <v>-10.6</v>
      </c>
      <c r="AZ79" s="2">
        <v>-5.5</v>
      </c>
      <c r="BA79" s="2">
        <v>-6.6</v>
      </c>
      <c r="BB79" s="2">
        <v>-8.9</v>
      </c>
      <c r="BC79" s="2">
        <v>-3</v>
      </c>
      <c r="BD79" s="2">
        <v>-12.4</v>
      </c>
      <c r="BE79" s="1">
        <v>-2</v>
      </c>
      <c r="BF79" s="2">
        <v>-4.5999999999999996</v>
      </c>
      <c r="BG79" s="2">
        <v>-5.9</v>
      </c>
      <c r="BH79" s="2">
        <v>-11.7</v>
      </c>
      <c r="BI79" s="2">
        <v>-8.3000000000000007</v>
      </c>
      <c r="BJ79" s="2">
        <v>-9.6999999999999993</v>
      </c>
      <c r="BK79" s="2">
        <v>-9.1999999999999993</v>
      </c>
      <c r="BL79" s="2">
        <v>-11.2</v>
      </c>
      <c r="BM79" s="2">
        <v>-10.199999999999999</v>
      </c>
      <c r="BN79" s="2">
        <v>-4.8</v>
      </c>
      <c r="BO79" s="2">
        <v>-7.2</v>
      </c>
      <c r="BP79" s="2">
        <v>-6.8</v>
      </c>
      <c r="BQ79" s="2">
        <v>-6.9</v>
      </c>
      <c r="BR79" s="2">
        <v>-4.3</v>
      </c>
      <c r="BS79" s="2">
        <v>-7.2</v>
      </c>
      <c r="BT79" s="2">
        <v>-5.9</v>
      </c>
      <c r="BU79" s="2">
        <v>-6.7</v>
      </c>
      <c r="BV79" s="2">
        <v>-5</v>
      </c>
      <c r="BW79" s="2">
        <v>-6.8</v>
      </c>
      <c r="BX79" s="2">
        <v>-4.0999999999999996</v>
      </c>
      <c r="BY79" s="2">
        <v>-8.4</v>
      </c>
      <c r="BZ79" s="2">
        <v>-7.5</v>
      </c>
      <c r="CA79" s="2">
        <v>-6.7</v>
      </c>
      <c r="CD79" s="2">
        <v>-8.0205128205128204</v>
      </c>
      <c r="CE79" s="2">
        <v>-2</v>
      </c>
      <c r="CF79" s="3">
        <v>2002</v>
      </c>
      <c r="CG79" s="2">
        <v>-18.600000000000001</v>
      </c>
      <c r="CH79" s="3">
        <v>1963</v>
      </c>
      <c r="CI79" s="2">
        <v>1963</v>
      </c>
    </row>
    <row r="80" spans="1:95" x14ac:dyDescent="0.2">
      <c r="A80" s="5" t="s">
        <v>12</v>
      </c>
      <c r="B80" s="5">
        <v>-17.2</v>
      </c>
      <c r="C80" s="5">
        <v>-19.8</v>
      </c>
      <c r="D80" s="5">
        <v>-12.7</v>
      </c>
      <c r="E80" s="5">
        <v>-10.3</v>
      </c>
      <c r="F80" s="1">
        <v>-6.8</v>
      </c>
      <c r="G80" s="5">
        <v>-11.2</v>
      </c>
      <c r="H80" s="5">
        <v>-13.7</v>
      </c>
      <c r="I80" s="5">
        <v>-20.8</v>
      </c>
      <c r="J80" s="5">
        <v>-10.6</v>
      </c>
      <c r="K80" s="5">
        <v>-22.5</v>
      </c>
      <c r="L80" s="5">
        <v>-18.2</v>
      </c>
      <c r="M80" s="5">
        <v>-11.6</v>
      </c>
      <c r="N80" s="5">
        <v>-7.6</v>
      </c>
      <c r="O80" s="5">
        <v>-18.2</v>
      </c>
      <c r="P80" s="5">
        <v>-12.9</v>
      </c>
      <c r="Q80" s="5">
        <v>-17.8</v>
      </c>
      <c r="R80" s="5">
        <v>-22.9</v>
      </c>
      <c r="S80" s="5">
        <v>-12.9</v>
      </c>
      <c r="T80" s="5">
        <v>-10.3</v>
      </c>
      <c r="U80" s="5">
        <v>-17.8</v>
      </c>
      <c r="V80" s="5">
        <v>-20.3</v>
      </c>
      <c r="W80" s="5">
        <v>-19.2</v>
      </c>
      <c r="X80" s="5">
        <v>-12.9</v>
      </c>
      <c r="Y80" s="5">
        <v>-14.7</v>
      </c>
      <c r="Z80" s="4">
        <v>-25.6</v>
      </c>
      <c r="AA80" s="5">
        <v>-10.4</v>
      </c>
      <c r="AB80" s="5">
        <v>-13.3</v>
      </c>
      <c r="AC80" s="5">
        <v>-9.1999999999999993</v>
      </c>
      <c r="AD80" s="5">
        <v>-12.8</v>
      </c>
      <c r="AE80" s="5">
        <v>-11.3</v>
      </c>
      <c r="AF80" s="5">
        <v>-8.1999999999999993</v>
      </c>
      <c r="AG80" s="5">
        <v>-12.1</v>
      </c>
      <c r="AH80" s="5">
        <v>-16.399999999999999</v>
      </c>
      <c r="AI80" s="5">
        <v>-14</v>
      </c>
      <c r="AJ80" s="5">
        <v>-14</v>
      </c>
      <c r="AK80" s="5">
        <v>-7.3</v>
      </c>
      <c r="AL80" s="5">
        <v>-14</v>
      </c>
      <c r="AM80" s="5">
        <v>-9.8000000000000007</v>
      </c>
      <c r="AN80" s="5">
        <v>-23</v>
      </c>
      <c r="AO80" s="5">
        <v>-14</v>
      </c>
      <c r="AP80" s="5">
        <v>-15.7</v>
      </c>
      <c r="AQ80" s="5">
        <v>-7.9</v>
      </c>
      <c r="AR80" s="5">
        <v>-8.9</v>
      </c>
      <c r="AS80" s="5">
        <v>-8.6</v>
      </c>
      <c r="AT80" s="5">
        <v>-10.8</v>
      </c>
      <c r="AU80" s="5">
        <v>-10.1</v>
      </c>
      <c r="AV80" s="5">
        <v>-12</v>
      </c>
      <c r="AW80" s="5">
        <v>-8.8000000000000007</v>
      </c>
      <c r="AX80" s="5">
        <v>-11</v>
      </c>
      <c r="AY80" s="5">
        <v>-10.6</v>
      </c>
      <c r="AZ80" s="5">
        <v>-11.6</v>
      </c>
      <c r="BA80" s="5">
        <v>-10.199999999999999</v>
      </c>
      <c r="BB80" s="5">
        <v>-9.6999999999999993</v>
      </c>
      <c r="BC80" s="5">
        <v>-8.4</v>
      </c>
      <c r="BD80" s="5">
        <v>-12.4</v>
      </c>
      <c r="BE80" s="5">
        <v>-9.1999999999999993</v>
      </c>
      <c r="BF80" s="5">
        <v>-13.9</v>
      </c>
      <c r="BG80" s="5">
        <v>-7.9</v>
      </c>
      <c r="BH80" s="5">
        <v>-13.8</v>
      </c>
      <c r="BI80" s="5">
        <v>-8.6</v>
      </c>
      <c r="BJ80" s="5">
        <v>-12.9</v>
      </c>
      <c r="BK80" s="5">
        <v>-9.1999999999999993</v>
      </c>
      <c r="BL80" s="5">
        <v>-11.2</v>
      </c>
      <c r="BM80" s="5">
        <v>-11.9</v>
      </c>
      <c r="BN80" s="5">
        <v>-9.4</v>
      </c>
      <c r="BO80" s="5">
        <v>-15.7</v>
      </c>
      <c r="BP80" s="5">
        <v>-8.1</v>
      </c>
      <c r="BQ80" s="5">
        <v>-6.9</v>
      </c>
      <c r="BR80" s="5">
        <v>-8</v>
      </c>
      <c r="BS80" s="5">
        <v>-7.2</v>
      </c>
      <c r="BT80" s="5">
        <v>-12.4</v>
      </c>
      <c r="BU80" s="5">
        <v>-13.9</v>
      </c>
      <c r="BV80" s="5">
        <v>-7.7</v>
      </c>
      <c r="BW80" s="5">
        <v>-6.8</v>
      </c>
      <c r="BX80" s="5">
        <v>-7.4</v>
      </c>
      <c r="BY80" s="5">
        <v>-8.4</v>
      </c>
      <c r="BZ80" s="5">
        <v>-8</v>
      </c>
      <c r="CA80" s="5">
        <v>-9</v>
      </c>
      <c r="CB80" s="5"/>
      <c r="CC80" s="5"/>
      <c r="CD80" s="5">
        <v>-12.339743589743589</v>
      </c>
      <c r="CE80" s="5">
        <v>-6.8</v>
      </c>
      <c r="CF80" s="6">
        <v>1951</v>
      </c>
      <c r="CG80" s="5">
        <v>-25.6</v>
      </c>
      <c r="CH80" s="6">
        <v>1971</v>
      </c>
      <c r="CI80" s="5">
        <v>1971</v>
      </c>
      <c r="CJ80" s="5"/>
      <c r="CK80" s="5"/>
      <c r="CL80" s="5"/>
    </row>
    <row r="81" spans="1:95" x14ac:dyDescent="0.2">
      <c r="A81" s="7" t="s">
        <v>21</v>
      </c>
      <c r="B81" s="7">
        <v>0.3889879391714734</v>
      </c>
      <c r="C81" s="7">
        <v>0.59895123230204506</v>
      </c>
      <c r="D81" s="7">
        <v>2.5589931830099513E-2</v>
      </c>
      <c r="E81" s="7">
        <v>-0.16822233875196643</v>
      </c>
      <c r="F81" s="7">
        <v>-0.45086523335081286</v>
      </c>
      <c r="G81" s="7">
        <v>-9.5542737283691767E-2</v>
      </c>
      <c r="H81" s="7">
        <v>0.10634504457262704</v>
      </c>
      <c r="I81" s="7">
        <v>0.67970634504457261</v>
      </c>
      <c r="J81" s="7">
        <v>-0.14399580492920827</v>
      </c>
      <c r="K81" s="7">
        <v>0.81699003670686932</v>
      </c>
      <c r="L81" s="7">
        <v>0.4697430519140009</v>
      </c>
      <c r="M81" s="7">
        <v>-6.3240692186680741E-2</v>
      </c>
      <c r="N81" s="7">
        <v>-0.38626114315679083</v>
      </c>
      <c r="O81" s="7">
        <v>0.4697430519140009</v>
      </c>
      <c r="P81" s="7">
        <v>4.1740954378605102E-2</v>
      </c>
      <c r="Q81" s="7">
        <v>0.43744100681699</v>
      </c>
      <c r="R81" s="7">
        <v>0.84929208180388016</v>
      </c>
      <c r="S81" s="7">
        <v>4.1740954378605102E-2</v>
      </c>
      <c r="T81" s="7">
        <v>-0.16822233875196643</v>
      </c>
      <c r="U81" s="7">
        <v>0.43744100681699</v>
      </c>
      <c r="V81" s="7">
        <v>0.63932878867330878</v>
      </c>
      <c r="W81" s="7">
        <v>0.55049816465652845</v>
      </c>
      <c r="X81" s="7">
        <v>4.1740954378605102E-2</v>
      </c>
      <c r="Y81" s="7">
        <v>0.18710015731515456</v>
      </c>
      <c r="Z81" s="7">
        <v>1.0673308862087048</v>
      </c>
      <c r="AA81" s="7">
        <v>-0.16014682747771372</v>
      </c>
      <c r="AB81" s="7">
        <v>7.4042999475616142E-2</v>
      </c>
      <c r="AC81" s="7">
        <v>-0.25705296276874684</v>
      </c>
      <c r="AD81" s="7">
        <v>3.3665443104352384E-2</v>
      </c>
      <c r="AE81" s="7">
        <v>-8.7467226009438903E-2</v>
      </c>
      <c r="AF81" s="7">
        <v>-0.33780807551127434</v>
      </c>
      <c r="AG81" s="7">
        <v>-2.2863135815416973E-2</v>
      </c>
      <c r="AH81" s="7">
        <v>0.32438384897745132</v>
      </c>
      <c r="AI81" s="7">
        <v>0.13057157839538536</v>
      </c>
      <c r="AJ81" s="7">
        <v>0.13057157839538536</v>
      </c>
      <c r="AK81" s="7">
        <v>-0.41048767697954908</v>
      </c>
      <c r="AL81" s="7">
        <v>0.13057157839538536</v>
      </c>
      <c r="AM81" s="7">
        <v>-0.20859989512323018</v>
      </c>
      <c r="AN81" s="7">
        <v>0.85736759307813304</v>
      </c>
      <c r="AO81" s="7">
        <v>0.13057157839538536</v>
      </c>
      <c r="AP81" s="7">
        <v>0.26785527005768212</v>
      </c>
      <c r="AQ81" s="7">
        <v>-0.36203460933403253</v>
      </c>
      <c r="AR81" s="7">
        <v>-0.28127949659150497</v>
      </c>
      <c r="AS81" s="7">
        <v>-0.30550603041426333</v>
      </c>
      <c r="AT81" s="7">
        <v>-0.12784478238070268</v>
      </c>
      <c r="AU81" s="7">
        <v>-0.18437336130047202</v>
      </c>
      <c r="AV81" s="7">
        <v>-3.0938647089669695E-2</v>
      </c>
      <c r="AW81" s="7">
        <v>-0.28935500786575774</v>
      </c>
      <c r="AX81" s="7">
        <v>-0.11169375983219722</v>
      </c>
      <c r="AY81" s="7">
        <v>-0.14399580492920827</v>
      </c>
      <c r="AZ81" s="7">
        <v>-6.3240692186680741E-2</v>
      </c>
      <c r="BA81" s="7">
        <v>-0.17629785002621931</v>
      </c>
      <c r="BB81" s="7">
        <v>-0.21667540639748306</v>
      </c>
      <c r="BC81" s="7">
        <v>-0.32165705296276875</v>
      </c>
      <c r="BD81" s="7">
        <v>1.3633980073413429E-3</v>
      </c>
      <c r="BE81" s="7">
        <v>-0.25705296276874684</v>
      </c>
      <c r="BF81" s="7">
        <v>0.12249606712113263</v>
      </c>
      <c r="BG81" s="7">
        <v>-0.36203460933403253</v>
      </c>
      <c r="BH81" s="7">
        <v>0.11442055584687991</v>
      </c>
      <c r="BI81" s="7">
        <v>-0.30550603041426333</v>
      </c>
      <c r="BJ81" s="7">
        <v>4.1740954378605102E-2</v>
      </c>
      <c r="BK81" s="7">
        <v>-0.25705296276874684</v>
      </c>
      <c r="BL81" s="7">
        <v>-9.5542737283691767E-2</v>
      </c>
      <c r="BM81" s="7">
        <v>-3.901415836392242E-2</v>
      </c>
      <c r="BN81" s="7">
        <v>-0.24090194022024122</v>
      </c>
      <c r="BO81" s="7">
        <v>0.26785527005768212</v>
      </c>
      <c r="BP81" s="7">
        <v>-0.34588358678552705</v>
      </c>
      <c r="BQ81" s="7">
        <v>-0.44278972207656003</v>
      </c>
      <c r="BR81" s="7">
        <v>-0.35395909805977982</v>
      </c>
      <c r="BS81" s="7">
        <v>-0.41856318825380179</v>
      </c>
      <c r="BT81" s="7">
        <v>1.3633980073413429E-3</v>
      </c>
      <c r="BU81" s="7">
        <v>0.12249606712113263</v>
      </c>
      <c r="BV81" s="7">
        <v>-0.37818563188253806</v>
      </c>
      <c r="BW81" s="7">
        <v>-0.45086523335081286</v>
      </c>
      <c r="BX81" s="7">
        <v>-0.40241216570529631</v>
      </c>
      <c r="BY81" s="7">
        <v>-0.32165705296276875</v>
      </c>
      <c r="BZ81" s="7">
        <v>-0.35395909805977982</v>
      </c>
      <c r="CA81" s="7">
        <v>-0.27320398531725226</v>
      </c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</row>
    <row r="82" spans="1:95" x14ac:dyDescent="0.2">
      <c r="A82" s="8" t="s">
        <v>20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10"/>
      <c r="CN82" s="10"/>
      <c r="CO82" s="10"/>
      <c r="CP82" s="10"/>
      <c r="CQ82" s="10"/>
    </row>
    <row r="83" spans="1:95" x14ac:dyDescent="0.2">
      <c r="A83" s="9" t="s">
        <v>19</v>
      </c>
      <c r="B83" s="9">
        <v>1947</v>
      </c>
      <c r="C83" s="9">
        <v>1948</v>
      </c>
      <c r="D83" s="9">
        <v>1949</v>
      </c>
      <c r="E83" s="9">
        <v>1950</v>
      </c>
      <c r="F83" s="9">
        <v>1951</v>
      </c>
      <c r="G83" s="9">
        <v>1952</v>
      </c>
      <c r="H83" s="9">
        <v>1953</v>
      </c>
      <c r="I83" s="9">
        <v>1954</v>
      </c>
      <c r="J83" s="9">
        <v>1955</v>
      </c>
      <c r="K83" s="9">
        <v>1956</v>
      </c>
      <c r="L83" s="9">
        <v>1957</v>
      </c>
      <c r="M83" s="9">
        <v>1958</v>
      </c>
      <c r="N83" s="9">
        <v>1959</v>
      </c>
      <c r="O83" s="9">
        <v>1960</v>
      </c>
      <c r="P83" s="9">
        <v>1961</v>
      </c>
      <c r="Q83" s="9">
        <v>1962</v>
      </c>
      <c r="R83" s="9">
        <v>1963</v>
      </c>
      <c r="S83" s="9">
        <v>1964</v>
      </c>
      <c r="T83" s="9">
        <v>1965</v>
      </c>
      <c r="U83" s="9">
        <v>1966</v>
      </c>
      <c r="V83" s="9">
        <v>1967</v>
      </c>
      <c r="W83" s="9">
        <v>1968</v>
      </c>
      <c r="X83" s="9">
        <v>1969</v>
      </c>
      <c r="Y83" s="9">
        <v>1970</v>
      </c>
      <c r="Z83" s="9">
        <v>1971</v>
      </c>
      <c r="AA83" s="9">
        <v>1972</v>
      </c>
      <c r="AB83" s="9">
        <v>1973</v>
      </c>
      <c r="AC83" s="9">
        <v>1974</v>
      </c>
      <c r="AD83" s="9">
        <v>1975</v>
      </c>
      <c r="AE83" s="9">
        <v>1976</v>
      </c>
      <c r="AF83" s="9">
        <v>1977</v>
      </c>
      <c r="AG83" s="9">
        <v>1978</v>
      </c>
      <c r="AH83" s="9">
        <v>1979</v>
      </c>
      <c r="AI83" s="9">
        <v>1980</v>
      </c>
      <c r="AJ83" s="9">
        <v>1981</v>
      </c>
      <c r="AK83" s="9">
        <v>1982</v>
      </c>
      <c r="AL83" s="9">
        <v>1983</v>
      </c>
      <c r="AM83" s="9">
        <v>1984</v>
      </c>
      <c r="AN83" s="9">
        <v>1985</v>
      </c>
      <c r="AO83" s="9">
        <v>1986</v>
      </c>
      <c r="AP83" s="9">
        <v>1987</v>
      </c>
      <c r="AQ83" s="9">
        <v>1988</v>
      </c>
      <c r="AR83" s="9">
        <v>1989</v>
      </c>
      <c r="AS83" s="9">
        <v>1990</v>
      </c>
      <c r="AT83" s="9">
        <v>1991</v>
      </c>
      <c r="AU83" s="9">
        <v>1992</v>
      </c>
      <c r="AV83" s="9">
        <v>1993</v>
      </c>
      <c r="AW83" s="9">
        <v>1994</v>
      </c>
      <c r="AX83" s="9">
        <v>1995</v>
      </c>
      <c r="AY83" s="9">
        <v>1996</v>
      </c>
      <c r="AZ83" s="9">
        <v>1997</v>
      </c>
      <c r="BA83" s="9">
        <v>1998</v>
      </c>
      <c r="BB83" s="9">
        <v>1999</v>
      </c>
      <c r="BC83" s="9">
        <v>2000</v>
      </c>
      <c r="BD83" s="9">
        <v>2001</v>
      </c>
      <c r="BE83" s="9">
        <v>2002</v>
      </c>
      <c r="BF83" s="9">
        <v>2003</v>
      </c>
      <c r="BG83" s="9">
        <v>2004</v>
      </c>
      <c r="BH83" s="9">
        <v>2005</v>
      </c>
      <c r="BI83" s="9">
        <v>2006</v>
      </c>
      <c r="BJ83" s="9">
        <v>2007</v>
      </c>
      <c r="BK83" s="9">
        <v>2008</v>
      </c>
      <c r="BL83" s="9">
        <v>2009</v>
      </c>
      <c r="BM83" s="9">
        <v>2010</v>
      </c>
      <c r="BN83" s="9">
        <v>2011</v>
      </c>
      <c r="BO83" s="9">
        <v>2012</v>
      </c>
      <c r="BP83" s="9">
        <v>2013</v>
      </c>
      <c r="BQ83" s="9">
        <v>2014</v>
      </c>
      <c r="BR83" s="9">
        <v>2015</v>
      </c>
      <c r="BS83" s="9">
        <v>2016</v>
      </c>
      <c r="BT83" s="9">
        <v>2017</v>
      </c>
      <c r="BU83" s="9">
        <v>2018</v>
      </c>
      <c r="BV83" s="9">
        <v>2019</v>
      </c>
      <c r="BW83" s="9">
        <v>2020</v>
      </c>
      <c r="BX83" s="9">
        <v>2021</v>
      </c>
      <c r="BY83" s="9">
        <v>2022</v>
      </c>
      <c r="BZ83" s="9">
        <v>2023</v>
      </c>
      <c r="CA83" s="9">
        <v>2024</v>
      </c>
      <c r="CB83" s="9">
        <v>2025</v>
      </c>
      <c r="CC83" s="9"/>
      <c r="CD83" s="9" t="s">
        <v>13</v>
      </c>
      <c r="CE83" s="9" t="s">
        <v>14</v>
      </c>
      <c r="CF83" s="9" t="s">
        <v>14</v>
      </c>
      <c r="CG83" s="9" t="s">
        <v>15</v>
      </c>
      <c r="CH83" s="9" t="s">
        <v>15</v>
      </c>
      <c r="CI83" s="9" t="s">
        <v>15</v>
      </c>
      <c r="CJ83" s="9"/>
      <c r="CK83" s="9"/>
      <c r="CL83" s="9"/>
      <c r="CM83" s="10"/>
      <c r="CN83" s="10"/>
      <c r="CO83" s="10"/>
      <c r="CP83" s="10"/>
      <c r="CQ83" s="10"/>
    </row>
    <row r="84" spans="1:95" x14ac:dyDescent="0.2">
      <c r="A84" s="2" t="s">
        <v>0</v>
      </c>
      <c r="B84" s="2">
        <v>18.2</v>
      </c>
      <c r="C84" s="2">
        <v>15.2</v>
      </c>
      <c r="D84" s="2">
        <v>13.1</v>
      </c>
      <c r="E84" s="2">
        <v>12.9</v>
      </c>
      <c r="F84" s="2">
        <v>13.9</v>
      </c>
      <c r="G84" s="2">
        <v>11.7</v>
      </c>
      <c r="H84" s="2">
        <v>13.1</v>
      </c>
      <c r="I84" s="2">
        <v>12.1</v>
      </c>
      <c r="J84" s="2">
        <v>16.8</v>
      </c>
      <c r="K84" s="2">
        <v>14.1</v>
      </c>
      <c r="L84" s="2">
        <v>14.3</v>
      </c>
      <c r="M84" s="2">
        <v>13.7</v>
      </c>
      <c r="N84" s="2">
        <v>14.4</v>
      </c>
      <c r="O84" s="2">
        <v>14.2</v>
      </c>
      <c r="P84" s="2">
        <v>14.4</v>
      </c>
      <c r="Q84" s="2">
        <v>14.8</v>
      </c>
      <c r="R84" s="2">
        <v>13.3</v>
      </c>
      <c r="S84" s="2">
        <v>14.1</v>
      </c>
      <c r="T84" s="2">
        <v>15</v>
      </c>
      <c r="U84" s="2">
        <v>16.399999999999999</v>
      </c>
      <c r="V84" s="2">
        <v>15.1</v>
      </c>
      <c r="W84" s="2">
        <v>12.2</v>
      </c>
      <c r="X84" s="2">
        <v>14</v>
      </c>
      <c r="Y84" s="2">
        <v>15.3</v>
      </c>
      <c r="Z84" s="2">
        <v>14.7</v>
      </c>
      <c r="AA84" s="2">
        <v>12.8</v>
      </c>
      <c r="AB84" s="2">
        <v>10.5</v>
      </c>
      <c r="AC84" s="2">
        <v>17.8</v>
      </c>
      <c r="AD84" s="2">
        <v>14.8</v>
      </c>
      <c r="AE84" s="2">
        <v>10.9</v>
      </c>
      <c r="AF84" s="2">
        <v>13.4</v>
      </c>
      <c r="AG84" s="2">
        <v>13</v>
      </c>
      <c r="AH84" s="2">
        <v>10.8</v>
      </c>
      <c r="AI84" s="2">
        <v>15.3</v>
      </c>
      <c r="AJ84" s="2">
        <v>10.3</v>
      </c>
      <c r="AK84" s="2">
        <v>15.4</v>
      </c>
      <c r="AL84" s="2">
        <v>15.9</v>
      </c>
      <c r="AM84" s="2">
        <v>14</v>
      </c>
      <c r="AN84" s="2">
        <v>12.9</v>
      </c>
      <c r="AO84" s="2">
        <v>15.3</v>
      </c>
      <c r="AP84" s="2">
        <v>14.8</v>
      </c>
      <c r="AQ84" s="2">
        <v>15.2</v>
      </c>
      <c r="AR84" s="2">
        <v>14</v>
      </c>
      <c r="AS84" s="2">
        <v>14.7</v>
      </c>
      <c r="AT84" s="2">
        <v>15.8</v>
      </c>
      <c r="AU84" s="2">
        <v>13</v>
      </c>
      <c r="AV84" s="2">
        <v>18.399999999999999</v>
      </c>
      <c r="AW84" s="2">
        <v>15</v>
      </c>
      <c r="AX84" s="2">
        <v>15.3</v>
      </c>
      <c r="AY84" s="2">
        <v>13.1</v>
      </c>
      <c r="AZ84" s="2">
        <v>14.8</v>
      </c>
      <c r="BA84" s="2">
        <v>16.8</v>
      </c>
      <c r="BB84" s="2">
        <v>18.600000000000001</v>
      </c>
      <c r="BC84" s="2">
        <v>11.7</v>
      </c>
      <c r="BD84" s="2">
        <v>15</v>
      </c>
      <c r="BE84" s="2">
        <v>18.600000000000001</v>
      </c>
      <c r="BF84" s="2">
        <v>18.100000000000001</v>
      </c>
      <c r="BG84" s="2">
        <v>17.2</v>
      </c>
      <c r="BH84" s="2">
        <v>16.7</v>
      </c>
      <c r="BI84" s="2">
        <v>10.3</v>
      </c>
      <c r="BJ84" s="2">
        <v>17</v>
      </c>
      <c r="BK84" s="2">
        <v>14</v>
      </c>
      <c r="BL84" s="2">
        <v>13.2</v>
      </c>
      <c r="BM84" s="4">
        <v>9.5</v>
      </c>
      <c r="BN84" s="2">
        <v>15.9</v>
      </c>
      <c r="BO84" s="2">
        <v>16.2</v>
      </c>
      <c r="BP84" s="2">
        <v>18.2</v>
      </c>
      <c r="BQ84" s="2">
        <v>16.5</v>
      </c>
      <c r="BR84" s="1">
        <v>20</v>
      </c>
      <c r="BS84" s="2">
        <v>18.100000000000001</v>
      </c>
      <c r="BT84" s="2">
        <v>15</v>
      </c>
      <c r="BU84" s="2">
        <v>17.2</v>
      </c>
      <c r="BV84" s="2">
        <v>13.3</v>
      </c>
      <c r="BW84" s="2">
        <v>17.8</v>
      </c>
      <c r="BX84" s="2">
        <v>14.9</v>
      </c>
      <c r="BY84" s="2">
        <v>18.5</v>
      </c>
      <c r="BZ84" s="2">
        <v>16.7</v>
      </c>
      <c r="CA84" s="2">
        <v>18.3</v>
      </c>
      <c r="CD84" s="2">
        <v>14.839743589743589</v>
      </c>
      <c r="CE84" s="2">
        <v>20</v>
      </c>
      <c r="CF84" s="3">
        <v>2015</v>
      </c>
      <c r="CG84" s="2">
        <v>9.5</v>
      </c>
      <c r="CH84" s="3">
        <v>2010</v>
      </c>
      <c r="CI84" s="2">
        <v>2010</v>
      </c>
    </row>
    <row r="85" spans="1:95" x14ac:dyDescent="0.2">
      <c r="A85" s="2" t="s">
        <v>1</v>
      </c>
      <c r="B85" s="2">
        <v>15.1</v>
      </c>
      <c r="C85" s="2">
        <v>20.100000000000001</v>
      </c>
      <c r="D85" s="2">
        <v>17</v>
      </c>
      <c r="E85" s="2">
        <v>18.2</v>
      </c>
      <c r="F85" s="2">
        <v>12.9</v>
      </c>
      <c r="G85" s="2">
        <v>14.1</v>
      </c>
      <c r="H85" s="2">
        <v>14.1</v>
      </c>
      <c r="I85" s="2">
        <v>13.8</v>
      </c>
      <c r="J85" s="2">
        <v>14.7</v>
      </c>
      <c r="K85" s="4">
        <v>6</v>
      </c>
      <c r="L85" s="2">
        <v>19</v>
      </c>
      <c r="M85" s="2">
        <v>22.9</v>
      </c>
      <c r="N85" s="2">
        <v>19</v>
      </c>
      <c r="O85" s="2">
        <v>22.6</v>
      </c>
      <c r="P85" s="2">
        <v>20.3</v>
      </c>
      <c r="Q85" s="2">
        <v>12</v>
      </c>
      <c r="R85" s="2">
        <v>10</v>
      </c>
      <c r="S85" s="2">
        <v>15.6</v>
      </c>
      <c r="T85" s="2">
        <v>8.1999999999999993</v>
      </c>
      <c r="U85" s="2">
        <v>20</v>
      </c>
      <c r="V85" s="2">
        <v>18.7</v>
      </c>
      <c r="W85" s="2">
        <v>15.2</v>
      </c>
      <c r="X85" s="2">
        <v>15.3</v>
      </c>
      <c r="Y85" s="2">
        <v>14.1</v>
      </c>
      <c r="Z85" s="2">
        <v>12.2</v>
      </c>
      <c r="AA85" s="2">
        <v>19</v>
      </c>
      <c r="AB85" s="2">
        <v>11.4</v>
      </c>
      <c r="AC85" s="2">
        <v>17</v>
      </c>
      <c r="AD85" s="2">
        <v>16</v>
      </c>
      <c r="AE85" s="2">
        <v>18.3</v>
      </c>
      <c r="AF85" s="2">
        <v>16.8</v>
      </c>
      <c r="AG85" s="2">
        <v>17</v>
      </c>
      <c r="AH85" s="2">
        <v>16.2</v>
      </c>
      <c r="AI85" s="2">
        <v>15.6</v>
      </c>
      <c r="AJ85" s="2">
        <v>13.7</v>
      </c>
      <c r="AK85" s="2">
        <v>16.5</v>
      </c>
      <c r="AL85" s="2">
        <v>13.6</v>
      </c>
      <c r="AM85" s="2">
        <v>12.9</v>
      </c>
      <c r="AN85" s="2">
        <v>15.7</v>
      </c>
      <c r="AO85" s="2">
        <v>12.3</v>
      </c>
      <c r="AP85" s="2">
        <v>14.1</v>
      </c>
      <c r="AQ85" s="2">
        <v>16.7</v>
      </c>
      <c r="AR85" s="2">
        <v>19.600000000000001</v>
      </c>
      <c r="AS85" s="1">
        <v>23.2</v>
      </c>
      <c r="AT85" s="2">
        <v>20.8</v>
      </c>
      <c r="AU85" s="2">
        <v>18.8</v>
      </c>
      <c r="AV85" s="2">
        <v>13.7</v>
      </c>
      <c r="AW85" s="2">
        <v>17.399999999999999</v>
      </c>
      <c r="AX85" s="2">
        <v>19.399999999999999</v>
      </c>
      <c r="AY85" s="2">
        <v>11.9</v>
      </c>
      <c r="AZ85" s="2">
        <v>19</v>
      </c>
      <c r="BA85" s="2">
        <v>21</v>
      </c>
      <c r="BB85" s="2">
        <v>15.3</v>
      </c>
      <c r="BC85" s="2">
        <v>19.5</v>
      </c>
      <c r="BD85" s="2">
        <v>16.5</v>
      </c>
      <c r="BE85" s="2">
        <v>18.2</v>
      </c>
      <c r="BF85" s="2">
        <v>15.6</v>
      </c>
      <c r="BG85" s="2">
        <v>22.2</v>
      </c>
      <c r="BH85" s="2">
        <v>12.3</v>
      </c>
      <c r="BI85" s="2">
        <v>15.3</v>
      </c>
      <c r="BJ85" s="2">
        <v>17.600000000000001</v>
      </c>
      <c r="BK85" s="2">
        <v>18.3</v>
      </c>
      <c r="BL85" s="2">
        <v>18.100000000000001</v>
      </c>
      <c r="BM85" s="2">
        <v>14.7</v>
      </c>
      <c r="BN85" s="2">
        <v>16.399999999999999</v>
      </c>
      <c r="BO85" s="2">
        <v>14.9</v>
      </c>
      <c r="BP85" s="2">
        <v>15.3</v>
      </c>
      <c r="BQ85" s="2">
        <v>15.9</v>
      </c>
      <c r="BR85" s="2">
        <v>14.2</v>
      </c>
      <c r="BS85" s="2">
        <v>20.5</v>
      </c>
      <c r="BT85" s="2">
        <v>21.1</v>
      </c>
      <c r="BU85" s="2">
        <v>16.2</v>
      </c>
      <c r="BV85" s="2">
        <v>21.2</v>
      </c>
      <c r="BW85" s="2">
        <v>21.4</v>
      </c>
      <c r="BX85" s="2">
        <v>21.5</v>
      </c>
      <c r="BY85" s="2">
        <v>21.9</v>
      </c>
      <c r="BZ85" s="2">
        <v>17.7</v>
      </c>
      <c r="CA85" s="2">
        <v>18</v>
      </c>
      <c r="CD85" s="2">
        <v>16.647435897435905</v>
      </c>
      <c r="CE85" s="2">
        <v>23.2</v>
      </c>
      <c r="CF85" s="3">
        <v>1990</v>
      </c>
      <c r="CG85" s="2">
        <v>6</v>
      </c>
      <c r="CH85" s="3">
        <v>1956</v>
      </c>
      <c r="CI85" s="2">
        <v>1956</v>
      </c>
    </row>
    <row r="86" spans="1:95" x14ac:dyDescent="0.2">
      <c r="A86" s="2" t="s">
        <v>2</v>
      </c>
      <c r="B86" s="2">
        <v>21.6</v>
      </c>
      <c r="C86" s="2">
        <v>23</v>
      </c>
      <c r="D86" s="2">
        <v>19.600000000000001</v>
      </c>
      <c r="E86" s="2">
        <v>18.600000000000001</v>
      </c>
      <c r="F86" s="2">
        <v>23.2</v>
      </c>
      <c r="G86" s="2">
        <v>19.100000000000001</v>
      </c>
      <c r="H86" s="2">
        <v>21.8</v>
      </c>
      <c r="I86" s="2">
        <v>18.2</v>
      </c>
      <c r="J86" s="2">
        <v>22.7</v>
      </c>
      <c r="K86" s="2">
        <v>19</v>
      </c>
      <c r="L86" s="2">
        <v>22.5</v>
      </c>
      <c r="M86" s="2">
        <v>17.8</v>
      </c>
      <c r="N86" s="2">
        <v>17.8</v>
      </c>
      <c r="O86" s="2">
        <v>17</v>
      </c>
      <c r="P86" s="2">
        <v>23.4</v>
      </c>
      <c r="Q86" s="2">
        <v>19.399999999999999</v>
      </c>
      <c r="R86" s="2">
        <v>19</v>
      </c>
      <c r="S86" s="2">
        <v>18.399999999999999</v>
      </c>
      <c r="T86" s="2">
        <v>21.3</v>
      </c>
      <c r="U86" s="2">
        <v>16.399999999999999</v>
      </c>
      <c r="V86" s="2">
        <v>20.7</v>
      </c>
      <c r="W86" s="2">
        <v>23.4</v>
      </c>
      <c r="X86" s="2">
        <v>16</v>
      </c>
      <c r="Y86" s="2">
        <v>16.899999999999999</v>
      </c>
      <c r="Z86" s="2">
        <v>16.100000000000001</v>
      </c>
      <c r="AA86" s="2">
        <v>22</v>
      </c>
      <c r="AB86" s="2">
        <v>19.8</v>
      </c>
      <c r="AC86" s="2">
        <v>20.2</v>
      </c>
      <c r="AD86" s="2">
        <v>15.3</v>
      </c>
      <c r="AE86" s="2">
        <v>18.600000000000001</v>
      </c>
      <c r="AF86" s="2">
        <v>20.9</v>
      </c>
      <c r="AG86" s="2">
        <v>22.1</v>
      </c>
      <c r="AH86" s="2">
        <v>18.399999999999999</v>
      </c>
      <c r="AI86" s="2">
        <v>19.399999999999999</v>
      </c>
      <c r="AJ86" s="1">
        <v>26.4</v>
      </c>
      <c r="AK86" s="2">
        <v>17.2</v>
      </c>
      <c r="AL86" s="2">
        <v>19.600000000000001</v>
      </c>
      <c r="AM86" s="4">
        <v>14.6</v>
      </c>
      <c r="AN86" s="2">
        <v>18.3</v>
      </c>
      <c r="AO86" s="2">
        <v>16.8</v>
      </c>
      <c r="AP86" s="2">
        <v>17.5</v>
      </c>
      <c r="AQ86" s="2">
        <v>22.1</v>
      </c>
      <c r="AR86" s="2">
        <v>23.3</v>
      </c>
      <c r="AS86" s="2">
        <v>26.1</v>
      </c>
      <c r="AT86" s="2">
        <v>21.3</v>
      </c>
      <c r="AU86" s="2">
        <v>17.8</v>
      </c>
      <c r="AV86" s="2">
        <v>23.5</v>
      </c>
      <c r="AW86" s="2">
        <v>23.8</v>
      </c>
      <c r="AX86" s="2">
        <v>19.899999999999999</v>
      </c>
      <c r="AY86" s="2">
        <v>22.9</v>
      </c>
      <c r="AZ86" s="2">
        <v>24.1</v>
      </c>
      <c r="BA86" s="2">
        <v>22.2</v>
      </c>
      <c r="BB86" s="2">
        <v>22.1</v>
      </c>
      <c r="BC86" s="2">
        <v>18</v>
      </c>
      <c r="BD86" s="2">
        <v>25.4</v>
      </c>
      <c r="BE86" s="2">
        <v>22</v>
      </c>
      <c r="BF86" s="2">
        <v>23.7</v>
      </c>
      <c r="BG86" s="2">
        <v>24.6</v>
      </c>
      <c r="BH86" s="2">
        <v>22.3</v>
      </c>
      <c r="BI86" s="2">
        <v>24.9</v>
      </c>
      <c r="BJ86" s="2">
        <v>19.8</v>
      </c>
      <c r="BK86" s="2">
        <v>21.8</v>
      </c>
      <c r="BL86" s="2">
        <v>19.3</v>
      </c>
      <c r="BM86" s="2">
        <v>20.2</v>
      </c>
      <c r="BN86" s="2">
        <v>22.8</v>
      </c>
      <c r="BO86" s="2">
        <v>23.6</v>
      </c>
      <c r="BP86" s="2">
        <v>20.100000000000001</v>
      </c>
      <c r="BQ86" s="2">
        <v>23.5</v>
      </c>
      <c r="BR86" s="2">
        <v>18</v>
      </c>
      <c r="BS86" s="2">
        <v>23</v>
      </c>
      <c r="BT86" s="2">
        <v>23.6</v>
      </c>
      <c r="BU86" s="2">
        <v>18.899999999999999</v>
      </c>
      <c r="BV86" s="2">
        <v>21.4</v>
      </c>
      <c r="BW86" s="2">
        <v>21.3</v>
      </c>
      <c r="BX86" s="2">
        <v>25.6</v>
      </c>
      <c r="BY86" s="2">
        <v>21.7</v>
      </c>
      <c r="BZ86" s="2">
        <v>24.2</v>
      </c>
      <c r="CA86" s="2">
        <v>22.2</v>
      </c>
      <c r="CD86" s="2">
        <v>20.782051282051274</v>
      </c>
      <c r="CE86" s="2">
        <v>26.4</v>
      </c>
      <c r="CF86" s="3">
        <v>1981</v>
      </c>
      <c r="CG86" s="2">
        <v>14.6</v>
      </c>
      <c r="CH86" s="3">
        <v>1984</v>
      </c>
      <c r="CI86" s="2">
        <v>1984</v>
      </c>
    </row>
    <row r="87" spans="1:95" x14ac:dyDescent="0.2">
      <c r="A87" s="2" t="s">
        <v>3</v>
      </c>
      <c r="B87" s="1">
        <v>28.8</v>
      </c>
      <c r="C87" s="2">
        <v>22</v>
      </c>
      <c r="D87" s="2">
        <v>28.8</v>
      </c>
      <c r="E87" s="2">
        <v>24.4</v>
      </c>
      <c r="F87" s="2">
        <v>21.7</v>
      </c>
      <c r="G87" s="2">
        <v>24.3</v>
      </c>
      <c r="H87" s="2">
        <v>22.3</v>
      </c>
      <c r="I87" s="2">
        <v>19.3</v>
      </c>
      <c r="J87" s="2">
        <v>26</v>
      </c>
      <c r="K87" s="2">
        <v>19.600000000000001</v>
      </c>
      <c r="L87" s="2">
        <v>23.4</v>
      </c>
      <c r="M87" s="2">
        <v>21.4</v>
      </c>
      <c r="N87" s="2">
        <v>23</v>
      </c>
      <c r="O87" s="2">
        <v>22.8</v>
      </c>
      <c r="P87" s="2">
        <v>25.4</v>
      </c>
      <c r="Q87" s="2">
        <v>23.3</v>
      </c>
      <c r="R87" s="2">
        <v>22.3</v>
      </c>
      <c r="S87" s="2">
        <v>23.9</v>
      </c>
      <c r="T87" s="2">
        <v>20.9</v>
      </c>
      <c r="U87" s="2">
        <v>22.7</v>
      </c>
      <c r="V87" s="2">
        <v>24.2</v>
      </c>
      <c r="W87" s="2">
        <v>27.9</v>
      </c>
      <c r="X87" s="2">
        <v>25.3</v>
      </c>
      <c r="Y87" s="2">
        <v>25.2</v>
      </c>
      <c r="Z87" s="2">
        <v>23.8</v>
      </c>
      <c r="AA87" s="2">
        <v>24</v>
      </c>
      <c r="AB87" s="2">
        <v>20.2</v>
      </c>
      <c r="AC87" s="2">
        <v>19.600000000000001</v>
      </c>
      <c r="AD87" s="2">
        <v>23.1</v>
      </c>
      <c r="AE87" s="2">
        <v>22.8</v>
      </c>
      <c r="AF87" s="2">
        <v>26.6</v>
      </c>
      <c r="AG87" s="4">
        <v>17</v>
      </c>
      <c r="AH87" s="2">
        <v>19.600000000000001</v>
      </c>
      <c r="AI87" s="2">
        <v>20</v>
      </c>
      <c r="AJ87" s="2">
        <v>23.1</v>
      </c>
      <c r="AK87" s="2">
        <v>21.2</v>
      </c>
      <c r="AL87" s="2">
        <v>23.6</v>
      </c>
      <c r="AM87" s="2">
        <v>25.7</v>
      </c>
      <c r="AN87" s="2">
        <v>23.6</v>
      </c>
      <c r="AO87" s="2">
        <v>18.8</v>
      </c>
      <c r="AP87" s="2">
        <v>23.5</v>
      </c>
      <c r="AQ87" s="2">
        <v>22.9</v>
      </c>
      <c r="AR87" s="2">
        <v>20.8</v>
      </c>
      <c r="AS87" s="2">
        <v>23.5</v>
      </c>
      <c r="AT87" s="2">
        <v>22.7</v>
      </c>
      <c r="AU87" s="2">
        <v>27.5</v>
      </c>
      <c r="AV87" s="2">
        <v>24.5</v>
      </c>
      <c r="AW87" s="2">
        <v>25.5</v>
      </c>
      <c r="AX87" s="2">
        <v>24.7</v>
      </c>
      <c r="AY87" s="2">
        <v>22.5</v>
      </c>
      <c r="AZ87" s="2">
        <v>23.5</v>
      </c>
      <c r="BA87" s="2">
        <v>22.6</v>
      </c>
      <c r="BB87" s="2">
        <v>24.1</v>
      </c>
      <c r="BC87" s="2">
        <v>23.6</v>
      </c>
      <c r="BD87" s="2">
        <v>21.9</v>
      </c>
      <c r="BE87" s="2">
        <v>25.6</v>
      </c>
      <c r="BF87" s="2">
        <v>24.7</v>
      </c>
      <c r="BG87" s="2">
        <v>23.9</v>
      </c>
      <c r="BH87" s="2">
        <v>28.7</v>
      </c>
      <c r="BI87" s="2">
        <v>24.1</v>
      </c>
      <c r="BJ87" s="2">
        <v>28.3</v>
      </c>
      <c r="BK87" s="2">
        <v>24.6</v>
      </c>
      <c r="BL87" s="2">
        <v>22.3</v>
      </c>
      <c r="BM87" s="2">
        <v>26.9</v>
      </c>
      <c r="BN87" s="2">
        <v>26.5</v>
      </c>
      <c r="BO87" s="2">
        <v>26.6</v>
      </c>
      <c r="BP87" s="2">
        <v>26.4</v>
      </c>
      <c r="BQ87" s="2">
        <v>26.7</v>
      </c>
      <c r="BR87" s="2">
        <v>27.3</v>
      </c>
      <c r="BS87" s="2">
        <v>22.3</v>
      </c>
      <c r="BT87" s="2">
        <v>26.3</v>
      </c>
      <c r="BU87" s="2">
        <v>28.1</v>
      </c>
      <c r="BV87" s="2">
        <v>24.9</v>
      </c>
      <c r="BW87" s="2">
        <v>25</v>
      </c>
      <c r="BX87" s="2">
        <v>24.9</v>
      </c>
      <c r="BY87" s="2">
        <v>23.3</v>
      </c>
      <c r="BZ87" s="2">
        <v>27.4</v>
      </c>
      <c r="CA87" s="2">
        <v>28</v>
      </c>
      <c r="CD87" s="2">
        <v>23.95128205128205</v>
      </c>
      <c r="CE87" s="2">
        <v>28.8</v>
      </c>
      <c r="CF87" s="3">
        <v>1947</v>
      </c>
      <c r="CG87" s="2">
        <v>17</v>
      </c>
      <c r="CH87" s="3">
        <v>1978</v>
      </c>
      <c r="CI87" s="2">
        <v>1978</v>
      </c>
    </row>
    <row r="88" spans="1:95" x14ac:dyDescent="0.2">
      <c r="A88" s="2" t="s">
        <v>4</v>
      </c>
      <c r="B88" s="2">
        <v>29.3</v>
      </c>
      <c r="C88" s="2">
        <v>25.6</v>
      </c>
      <c r="D88" s="2">
        <v>27.9</v>
      </c>
      <c r="E88" s="2">
        <v>29.1</v>
      </c>
      <c r="F88" s="2">
        <v>27.9</v>
      </c>
      <c r="G88" s="2">
        <v>25.5</v>
      </c>
      <c r="H88" s="2">
        <v>30.6</v>
      </c>
      <c r="I88" s="2">
        <v>27.3</v>
      </c>
      <c r="J88" s="2">
        <v>27.8</v>
      </c>
      <c r="K88" s="2">
        <v>26</v>
      </c>
      <c r="L88" s="2">
        <v>25.2</v>
      </c>
      <c r="M88" s="2">
        <v>29.6</v>
      </c>
      <c r="N88" s="2">
        <v>25.8</v>
      </c>
      <c r="O88" s="2">
        <v>27.9</v>
      </c>
      <c r="P88" s="2">
        <v>27.6</v>
      </c>
      <c r="Q88" s="2">
        <v>29.2</v>
      </c>
      <c r="R88" s="2">
        <v>24.6</v>
      </c>
      <c r="S88" s="2">
        <v>29</v>
      </c>
      <c r="T88" s="2">
        <v>28.5</v>
      </c>
      <c r="U88" s="2">
        <v>27.4</v>
      </c>
      <c r="V88" s="2">
        <v>27.7</v>
      </c>
      <c r="W88" s="2">
        <v>23.6</v>
      </c>
      <c r="X88" s="2">
        <v>29.1</v>
      </c>
      <c r="Y88" s="2">
        <v>26.3</v>
      </c>
      <c r="Z88" s="2">
        <v>27.2</v>
      </c>
      <c r="AA88" s="2">
        <v>25</v>
      </c>
      <c r="AB88" s="2">
        <v>27.4</v>
      </c>
      <c r="AC88" s="2">
        <v>24.9</v>
      </c>
      <c r="AD88" s="2">
        <v>28.9</v>
      </c>
      <c r="AE88" s="2">
        <v>28</v>
      </c>
      <c r="AF88" s="2">
        <v>23.1</v>
      </c>
      <c r="AG88" s="2">
        <v>23.7</v>
      </c>
      <c r="AH88" s="2">
        <v>29.1</v>
      </c>
      <c r="AI88" s="2">
        <v>23.4</v>
      </c>
      <c r="AJ88" s="2">
        <v>25.7</v>
      </c>
      <c r="AK88" s="2">
        <v>27.4</v>
      </c>
      <c r="AL88" s="2">
        <v>24.3</v>
      </c>
      <c r="AM88" s="4">
        <v>19.8</v>
      </c>
      <c r="AN88" s="2">
        <v>26.4</v>
      </c>
      <c r="AO88" s="2">
        <v>27.8</v>
      </c>
      <c r="AP88" s="2">
        <v>25</v>
      </c>
      <c r="AQ88" s="2">
        <v>25.9</v>
      </c>
      <c r="AR88" s="2">
        <v>27.3</v>
      </c>
      <c r="AS88" s="2">
        <v>26.9</v>
      </c>
      <c r="AT88" s="2">
        <v>26.4</v>
      </c>
      <c r="AU88" s="2">
        <v>29.6</v>
      </c>
      <c r="AV88" s="2">
        <v>30</v>
      </c>
      <c r="AW88" s="2">
        <v>26.9</v>
      </c>
      <c r="AX88" s="2">
        <v>30</v>
      </c>
      <c r="AY88" s="2">
        <v>29.4</v>
      </c>
      <c r="AZ88" s="2">
        <v>27.6</v>
      </c>
      <c r="BA88" s="2">
        <v>28.5</v>
      </c>
      <c r="BB88" s="2">
        <v>30.8</v>
      </c>
      <c r="BC88" s="2">
        <v>27.3</v>
      </c>
      <c r="BD88" s="2">
        <v>29.9</v>
      </c>
      <c r="BE88" s="2">
        <v>28.5</v>
      </c>
      <c r="BF88" s="2">
        <v>29.3</v>
      </c>
      <c r="BG88" s="2">
        <v>27.9</v>
      </c>
      <c r="BH88" s="2">
        <v>31.8</v>
      </c>
      <c r="BI88" s="2">
        <v>28.8</v>
      </c>
      <c r="BJ88" s="2">
        <v>30.6</v>
      </c>
      <c r="BK88" s="2">
        <v>25.6</v>
      </c>
      <c r="BL88" s="2">
        <v>32.6</v>
      </c>
      <c r="BM88" s="2">
        <v>28.9</v>
      </c>
      <c r="BN88" s="2">
        <v>28.5</v>
      </c>
      <c r="BO88" s="2">
        <v>32</v>
      </c>
      <c r="BP88" s="2">
        <v>23.6</v>
      </c>
      <c r="BQ88" s="2">
        <v>26.3</v>
      </c>
      <c r="BR88" s="1">
        <v>33.700000000000003</v>
      </c>
      <c r="BS88" s="2">
        <v>28.2</v>
      </c>
      <c r="BT88" s="2">
        <v>30.8</v>
      </c>
      <c r="BU88" s="2">
        <v>29.1</v>
      </c>
      <c r="BV88" s="2">
        <v>25.5</v>
      </c>
      <c r="BW88" s="2">
        <v>30.8</v>
      </c>
      <c r="BX88" s="2">
        <v>28</v>
      </c>
      <c r="BY88" s="2">
        <v>32.200000000000003</v>
      </c>
      <c r="BZ88" s="2">
        <v>27.7</v>
      </c>
      <c r="CA88" s="2">
        <v>27.5</v>
      </c>
      <c r="CD88" s="2">
        <v>27.692307692307686</v>
      </c>
      <c r="CE88" s="2">
        <v>33.700000000000003</v>
      </c>
      <c r="CF88" s="3">
        <v>2015</v>
      </c>
      <c r="CG88" s="2">
        <v>19.8</v>
      </c>
      <c r="CH88" s="3">
        <v>1984</v>
      </c>
      <c r="CI88" s="2">
        <v>1984</v>
      </c>
    </row>
    <row r="89" spans="1:95" x14ac:dyDescent="0.2">
      <c r="A89" s="2" t="s">
        <v>5</v>
      </c>
      <c r="B89" s="2">
        <v>36.5</v>
      </c>
      <c r="C89" s="2">
        <v>28.8</v>
      </c>
      <c r="D89" s="2">
        <v>29.3</v>
      </c>
      <c r="E89" s="2">
        <v>37.799999999999997</v>
      </c>
      <c r="F89" s="2">
        <v>30.4</v>
      </c>
      <c r="G89" s="2">
        <v>33.5</v>
      </c>
      <c r="H89" s="2">
        <v>27.6</v>
      </c>
      <c r="I89" s="2">
        <v>31.7</v>
      </c>
      <c r="J89" s="2">
        <v>28.2</v>
      </c>
      <c r="K89" s="2">
        <v>28.8</v>
      </c>
      <c r="L89" s="2">
        <v>31.5</v>
      </c>
      <c r="M89" s="2">
        <v>27.7</v>
      </c>
      <c r="N89" s="2">
        <v>30.8</v>
      </c>
      <c r="O89" s="2">
        <v>32.4</v>
      </c>
      <c r="P89" s="2">
        <v>33.1</v>
      </c>
      <c r="Q89" s="2">
        <v>32.299999999999997</v>
      </c>
      <c r="R89" s="2">
        <v>30.3</v>
      </c>
      <c r="S89" s="2">
        <v>31.3</v>
      </c>
      <c r="T89" s="2">
        <v>34.6</v>
      </c>
      <c r="U89" s="2">
        <v>31</v>
      </c>
      <c r="V89" s="2">
        <v>30.6</v>
      </c>
      <c r="W89" s="2">
        <v>33.700000000000003</v>
      </c>
      <c r="X89" s="4">
        <v>25.9</v>
      </c>
      <c r="Y89" s="2">
        <v>30</v>
      </c>
      <c r="Z89" s="2">
        <v>27.3</v>
      </c>
      <c r="AA89" s="2">
        <v>29</v>
      </c>
      <c r="AB89" s="2">
        <v>29</v>
      </c>
      <c r="AC89" s="2">
        <v>28.8</v>
      </c>
      <c r="AD89" s="2">
        <v>28.8</v>
      </c>
      <c r="AE89" s="2">
        <v>33.799999999999997</v>
      </c>
      <c r="AF89" s="2">
        <v>27.2</v>
      </c>
      <c r="AG89" s="2">
        <v>27.6</v>
      </c>
      <c r="AH89" s="2">
        <v>27.7</v>
      </c>
      <c r="AI89" s="2">
        <v>26.2</v>
      </c>
      <c r="AJ89" s="2">
        <v>29.6</v>
      </c>
      <c r="AK89" s="2">
        <v>29.8</v>
      </c>
      <c r="AL89" s="2">
        <v>32.1</v>
      </c>
      <c r="AM89" s="2">
        <v>29.7</v>
      </c>
      <c r="AN89" s="2">
        <v>29.5</v>
      </c>
      <c r="AO89" s="2">
        <v>34.799999999999997</v>
      </c>
      <c r="AP89" s="2">
        <v>31.5</v>
      </c>
      <c r="AQ89" s="2">
        <v>27.5</v>
      </c>
      <c r="AR89" s="2">
        <v>31</v>
      </c>
      <c r="AS89" s="2">
        <v>32</v>
      </c>
      <c r="AT89" s="2">
        <v>32.4</v>
      </c>
      <c r="AU89" s="2">
        <v>26.8</v>
      </c>
      <c r="AV89" s="2">
        <v>31.1</v>
      </c>
      <c r="AW89" s="2">
        <v>31.7</v>
      </c>
      <c r="AX89" s="2">
        <v>32</v>
      </c>
      <c r="AY89" s="2">
        <v>30.8</v>
      </c>
      <c r="AZ89" s="2">
        <v>31.3</v>
      </c>
      <c r="BA89" s="2">
        <v>33</v>
      </c>
      <c r="BB89" s="2">
        <v>31.3</v>
      </c>
      <c r="BC89" s="2">
        <v>31</v>
      </c>
      <c r="BD89" s="2">
        <v>32.200000000000003</v>
      </c>
      <c r="BE89" s="2">
        <v>34.9</v>
      </c>
      <c r="BF89" s="2">
        <v>37.81</v>
      </c>
      <c r="BG89" s="2">
        <v>33.799999999999997</v>
      </c>
      <c r="BH89" s="2">
        <v>35.6</v>
      </c>
      <c r="BI89" s="2">
        <v>33.1</v>
      </c>
      <c r="BJ89" s="2">
        <v>32.1</v>
      </c>
      <c r="BK89" s="2">
        <v>32.799999999999997</v>
      </c>
      <c r="BL89" s="2">
        <v>31.1</v>
      </c>
      <c r="BM89" s="2">
        <v>30</v>
      </c>
      <c r="BN89" s="2">
        <v>35.299999999999997</v>
      </c>
      <c r="BO89" s="2">
        <v>33.700000000000003</v>
      </c>
      <c r="BP89" s="2">
        <v>31.7</v>
      </c>
      <c r="BQ89" s="2">
        <v>36.799999999999997</v>
      </c>
      <c r="BR89" s="2">
        <v>34</v>
      </c>
      <c r="BS89" s="2">
        <v>32.9</v>
      </c>
      <c r="BT89" s="2">
        <v>36.4</v>
      </c>
      <c r="BU89" s="2">
        <v>31.6</v>
      </c>
      <c r="BV89" s="1">
        <v>38</v>
      </c>
      <c r="BW89" s="2">
        <v>32.799999999999997</v>
      </c>
      <c r="BX89" s="2">
        <v>32.700000000000003</v>
      </c>
      <c r="BY89" s="2">
        <v>37.9</v>
      </c>
      <c r="BZ89" s="2">
        <v>31.6</v>
      </c>
      <c r="CA89" s="2">
        <v>31.4</v>
      </c>
      <c r="CD89" s="2">
        <v>31.568076923076912</v>
      </c>
      <c r="CE89" s="2">
        <v>38</v>
      </c>
      <c r="CF89" s="3">
        <v>2019</v>
      </c>
      <c r="CG89" s="2">
        <v>25.9</v>
      </c>
      <c r="CH89" s="3">
        <v>1969</v>
      </c>
      <c r="CI89" s="2">
        <v>1969</v>
      </c>
    </row>
    <row r="90" spans="1:95" x14ac:dyDescent="0.2">
      <c r="A90" s="2" t="s">
        <v>6</v>
      </c>
      <c r="B90" s="2">
        <v>38.1</v>
      </c>
      <c r="C90" s="2">
        <v>31.8</v>
      </c>
      <c r="D90" s="2">
        <v>35.700000000000003</v>
      </c>
      <c r="E90" s="2">
        <v>36.9</v>
      </c>
      <c r="F90" s="2">
        <v>31</v>
      </c>
      <c r="G90" s="2">
        <v>38.200000000000003</v>
      </c>
      <c r="H90" s="2">
        <v>33.299999999999997</v>
      </c>
      <c r="I90" s="2">
        <v>31.7</v>
      </c>
      <c r="J90" s="2">
        <v>33.1</v>
      </c>
      <c r="K90" s="2">
        <v>31.8</v>
      </c>
      <c r="L90" s="2">
        <v>36.6</v>
      </c>
      <c r="M90" s="2">
        <v>32.4</v>
      </c>
      <c r="N90" s="2">
        <v>34.1</v>
      </c>
      <c r="O90" s="2">
        <v>31</v>
      </c>
      <c r="P90" s="2">
        <v>32.5</v>
      </c>
      <c r="Q90" s="2">
        <v>34.5</v>
      </c>
      <c r="R90" s="2">
        <v>31.8</v>
      </c>
      <c r="S90" s="2">
        <v>37.299999999999997</v>
      </c>
      <c r="T90" s="2">
        <v>31.4</v>
      </c>
      <c r="U90" s="2">
        <v>31</v>
      </c>
      <c r="V90" s="2">
        <v>36</v>
      </c>
      <c r="W90" s="2">
        <v>37</v>
      </c>
      <c r="X90" s="2">
        <v>33.6</v>
      </c>
      <c r="Y90" s="2">
        <v>34</v>
      </c>
      <c r="Z90" s="2">
        <v>33.200000000000003</v>
      </c>
      <c r="AA90" s="4">
        <v>29.4</v>
      </c>
      <c r="AB90" s="2">
        <v>32.799999999999997</v>
      </c>
      <c r="AC90" s="2">
        <v>34</v>
      </c>
      <c r="AD90" s="2">
        <v>33.6</v>
      </c>
      <c r="AE90" s="2">
        <v>33.700000000000003</v>
      </c>
      <c r="AF90" s="2">
        <v>29.5</v>
      </c>
      <c r="AG90" s="2">
        <v>34</v>
      </c>
      <c r="AH90" s="2">
        <v>35.299999999999997</v>
      </c>
      <c r="AI90" s="2">
        <v>32.9</v>
      </c>
      <c r="AJ90" s="2">
        <v>32.1</v>
      </c>
      <c r="AK90" s="2">
        <v>36.200000000000003</v>
      </c>
      <c r="AL90" s="2">
        <v>40.799999999999997</v>
      </c>
      <c r="AM90" s="2">
        <v>35.1</v>
      </c>
      <c r="AN90" s="2">
        <v>35.200000000000003</v>
      </c>
      <c r="AO90" s="2">
        <v>34.5</v>
      </c>
      <c r="AP90" s="2">
        <v>32</v>
      </c>
      <c r="AQ90" s="2">
        <v>35.200000000000003</v>
      </c>
      <c r="AR90" s="2">
        <v>36.6</v>
      </c>
      <c r="AS90" s="2">
        <v>35.4</v>
      </c>
      <c r="AT90" s="2">
        <v>33.9</v>
      </c>
      <c r="AU90" s="2">
        <v>34</v>
      </c>
      <c r="AV90" s="2">
        <v>32.700000000000003</v>
      </c>
      <c r="AW90" s="2">
        <v>35.9</v>
      </c>
      <c r="AX90" s="2">
        <v>37.9</v>
      </c>
      <c r="AY90" s="2">
        <v>30.5</v>
      </c>
      <c r="AZ90" s="2">
        <v>29.5</v>
      </c>
      <c r="BA90" s="2">
        <v>34.4</v>
      </c>
      <c r="BB90" s="2">
        <v>33.299999999999997</v>
      </c>
      <c r="BC90" s="2">
        <v>32.799999999999997</v>
      </c>
      <c r="BD90" s="2">
        <v>32</v>
      </c>
      <c r="BE90" s="2">
        <v>32.700000000000003</v>
      </c>
      <c r="BF90" s="2">
        <v>36.1</v>
      </c>
      <c r="BG90" s="2">
        <v>35.200000000000003</v>
      </c>
      <c r="BH90" s="2">
        <v>36.5</v>
      </c>
      <c r="BI90" s="2">
        <v>35.1</v>
      </c>
      <c r="BJ90" s="2">
        <v>30.8</v>
      </c>
      <c r="BK90" s="2">
        <v>34.299999999999997</v>
      </c>
      <c r="BL90" s="2">
        <v>35.1</v>
      </c>
      <c r="BM90" s="2">
        <v>33.200000000000003</v>
      </c>
      <c r="BN90" s="2">
        <v>31.1</v>
      </c>
      <c r="BO90" s="2">
        <v>34.9</v>
      </c>
      <c r="BP90" s="2">
        <v>34</v>
      </c>
      <c r="BQ90" s="2">
        <v>34.200000000000003</v>
      </c>
      <c r="BR90" s="1">
        <v>41.1</v>
      </c>
      <c r="BS90" s="2">
        <v>35.5</v>
      </c>
      <c r="BT90" s="2">
        <v>35.799999999999997</v>
      </c>
      <c r="BU90" s="2">
        <v>35.700000000000003</v>
      </c>
      <c r="BV90" s="2">
        <v>38.299999999999997</v>
      </c>
      <c r="BW90" s="2">
        <v>39.200000000000003</v>
      </c>
      <c r="BX90" s="2">
        <v>33.4</v>
      </c>
      <c r="BY90" s="2">
        <v>38.200000000000003</v>
      </c>
      <c r="BZ90" s="2">
        <v>37.6</v>
      </c>
      <c r="CA90" s="2">
        <v>37.1</v>
      </c>
      <c r="CD90" s="2">
        <v>34.337179487179483</v>
      </c>
      <c r="CE90" s="2">
        <v>41.1</v>
      </c>
      <c r="CF90" s="3">
        <v>2015</v>
      </c>
      <c r="CG90" s="2">
        <v>29.4</v>
      </c>
      <c r="CH90" s="3">
        <v>1972</v>
      </c>
      <c r="CI90" s="2">
        <v>1972</v>
      </c>
    </row>
    <row r="91" spans="1:95" x14ac:dyDescent="0.2">
      <c r="A91" s="2" t="s">
        <v>7</v>
      </c>
      <c r="B91" s="2">
        <v>38.799999999999997</v>
      </c>
      <c r="C91" s="2">
        <v>30.6</v>
      </c>
      <c r="D91" s="2">
        <v>35.799999999999997</v>
      </c>
      <c r="E91" s="2">
        <v>34.1</v>
      </c>
      <c r="F91" s="2">
        <v>31.1</v>
      </c>
      <c r="G91" s="2">
        <v>35.200000000000003</v>
      </c>
      <c r="H91" s="2">
        <v>31.5</v>
      </c>
      <c r="I91" s="2">
        <v>32.9</v>
      </c>
      <c r="J91" s="2">
        <v>30.4</v>
      </c>
      <c r="K91" s="2">
        <v>30.4</v>
      </c>
      <c r="L91" s="2">
        <v>33.1</v>
      </c>
      <c r="M91" s="2">
        <v>36.1</v>
      </c>
      <c r="N91" s="2">
        <v>32.1</v>
      </c>
      <c r="O91" s="2">
        <v>32.6</v>
      </c>
      <c r="P91" s="2">
        <v>34.4</v>
      </c>
      <c r="Q91" s="2">
        <v>36.299999999999997</v>
      </c>
      <c r="R91" s="2">
        <v>29.6</v>
      </c>
      <c r="S91" s="2">
        <v>33.4</v>
      </c>
      <c r="T91" s="2">
        <v>33.4</v>
      </c>
      <c r="U91" s="2">
        <v>36.700000000000003</v>
      </c>
      <c r="V91" s="2">
        <v>32.1</v>
      </c>
      <c r="W91" s="2">
        <v>29</v>
      </c>
      <c r="X91" s="2">
        <v>30.8</v>
      </c>
      <c r="Y91" s="2">
        <v>34.1</v>
      </c>
      <c r="Z91" s="2">
        <v>33.1</v>
      </c>
      <c r="AA91" s="2">
        <v>32.4</v>
      </c>
      <c r="AB91" s="2">
        <v>33</v>
      </c>
      <c r="AC91" s="2">
        <v>38.700000000000003</v>
      </c>
      <c r="AD91" s="2">
        <v>33.799999999999997</v>
      </c>
      <c r="AE91" s="2">
        <v>31.4</v>
      </c>
      <c r="AF91" s="2">
        <v>30.1</v>
      </c>
      <c r="AG91" s="2">
        <v>29.9</v>
      </c>
      <c r="AH91" s="2">
        <v>33.6</v>
      </c>
      <c r="AI91" s="2">
        <v>34.200000000000003</v>
      </c>
      <c r="AJ91" s="2">
        <v>34.1</v>
      </c>
      <c r="AK91" s="2">
        <v>33.4</v>
      </c>
      <c r="AL91" s="2">
        <v>31.8</v>
      </c>
      <c r="AM91" s="2">
        <v>33.1</v>
      </c>
      <c r="AN91" s="2">
        <v>33.6</v>
      </c>
      <c r="AO91" s="2">
        <v>34</v>
      </c>
      <c r="AP91" s="2">
        <v>35</v>
      </c>
      <c r="AQ91" s="2">
        <v>34.1</v>
      </c>
      <c r="AR91" s="2">
        <v>34.700000000000003</v>
      </c>
      <c r="AS91" s="2">
        <v>35.1</v>
      </c>
      <c r="AT91" s="2">
        <v>37.200000000000003</v>
      </c>
      <c r="AU91" s="2">
        <v>36.9</v>
      </c>
      <c r="AV91" s="2">
        <v>34.700000000000003</v>
      </c>
      <c r="AW91" s="2">
        <v>35.200000000000003</v>
      </c>
      <c r="AX91" s="2">
        <v>33.1</v>
      </c>
      <c r="AY91" s="2">
        <v>31.8</v>
      </c>
      <c r="AZ91" s="2">
        <v>34.200000000000003</v>
      </c>
      <c r="BA91" s="2">
        <v>36.4</v>
      </c>
      <c r="BB91" s="2">
        <v>35.9</v>
      </c>
      <c r="BC91" s="2">
        <v>33.799999999999997</v>
      </c>
      <c r="BD91" s="2">
        <v>34.5</v>
      </c>
      <c r="BE91" s="2">
        <v>32.5</v>
      </c>
      <c r="BF91" s="2">
        <v>39.299999999999997</v>
      </c>
      <c r="BG91" s="2">
        <v>34.9</v>
      </c>
      <c r="BH91" s="2">
        <v>33.299999999999997</v>
      </c>
      <c r="BI91" s="4">
        <v>27.1</v>
      </c>
      <c r="BJ91" s="2">
        <v>33.299999999999997</v>
      </c>
      <c r="BK91" s="2">
        <v>31</v>
      </c>
      <c r="BL91" s="2">
        <v>36.9</v>
      </c>
      <c r="BM91" s="2">
        <v>37.4</v>
      </c>
      <c r="BN91" s="2">
        <v>38.1</v>
      </c>
      <c r="BO91" s="2">
        <v>38.200000000000003</v>
      </c>
      <c r="BP91" s="2">
        <v>34.700000000000003</v>
      </c>
      <c r="BQ91" s="2">
        <v>29.9</v>
      </c>
      <c r="BR91" s="2">
        <v>38.6</v>
      </c>
      <c r="BS91" s="2">
        <v>35.6</v>
      </c>
      <c r="BT91" s="2">
        <v>35.799999999999997</v>
      </c>
      <c r="BU91" s="2">
        <v>35.299999999999997</v>
      </c>
      <c r="BV91" s="2">
        <v>34.700000000000003</v>
      </c>
      <c r="BW91" s="2">
        <v>37.799999999999997</v>
      </c>
      <c r="BX91" s="2">
        <v>33.9</v>
      </c>
      <c r="BY91" s="2">
        <v>38.5</v>
      </c>
      <c r="BZ91" s="1">
        <v>40.9</v>
      </c>
      <c r="CA91" s="2">
        <v>36.5</v>
      </c>
      <c r="CD91" s="2">
        <v>34.121794871794869</v>
      </c>
      <c r="CE91" s="2">
        <v>40.9</v>
      </c>
      <c r="CF91" s="3">
        <v>2023</v>
      </c>
      <c r="CG91" s="2">
        <v>27.1</v>
      </c>
      <c r="CH91" s="3">
        <v>2006</v>
      </c>
      <c r="CI91" s="2">
        <v>2006</v>
      </c>
    </row>
    <row r="92" spans="1:95" x14ac:dyDescent="0.2">
      <c r="A92" s="2" t="s">
        <v>8</v>
      </c>
      <c r="B92" s="2">
        <v>31.4</v>
      </c>
      <c r="C92" s="2">
        <v>27.5</v>
      </c>
      <c r="D92" s="2">
        <v>34.799999999999997</v>
      </c>
      <c r="E92" s="2">
        <v>30.1</v>
      </c>
      <c r="F92" s="2">
        <v>29.8</v>
      </c>
      <c r="G92" s="4">
        <v>23.3</v>
      </c>
      <c r="H92" s="2">
        <v>33.700000000000003</v>
      </c>
      <c r="I92" s="2">
        <v>28.6</v>
      </c>
      <c r="J92" s="2">
        <v>26.4</v>
      </c>
      <c r="K92" s="2">
        <v>27.5</v>
      </c>
      <c r="L92" s="2">
        <v>32.799999999999997</v>
      </c>
      <c r="M92" s="2">
        <v>30.9</v>
      </c>
      <c r="N92" s="2">
        <v>27.9</v>
      </c>
      <c r="O92" s="2">
        <v>26.7</v>
      </c>
      <c r="P92" s="2">
        <v>33</v>
      </c>
      <c r="Q92" s="2">
        <v>34.200000000000003</v>
      </c>
      <c r="R92" s="2">
        <v>26.4</v>
      </c>
      <c r="S92" s="2">
        <v>30.1</v>
      </c>
      <c r="T92" s="2">
        <v>27.5</v>
      </c>
      <c r="U92" s="2">
        <v>33.6</v>
      </c>
      <c r="V92" s="2">
        <v>30.5</v>
      </c>
      <c r="W92" s="2">
        <v>27.7</v>
      </c>
      <c r="X92" s="2">
        <v>26.6</v>
      </c>
      <c r="Y92" s="2">
        <v>30.2</v>
      </c>
      <c r="Z92" s="2">
        <v>28</v>
      </c>
      <c r="AA92" s="2">
        <v>26</v>
      </c>
      <c r="AB92" s="2">
        <v>31.6</v>
      </c>
      <c r="AC92" s="2">
        <v>30.6</v>
      </c>
      <c r="AD92" s="2">
        <v>28.7</v>
      </c>
      <c r="AE92" s="2">
        <v>25.2</v>
      </c>
      <c r="AF92" s="2">
        <v>28.5</v>
      </c>
      <c r="AG92" s="2">
        <v>29.4</v>
      </c>
      <c r="AH92" s="2">
        <v>29.3</v>
      </c>
      <c r="AI92" s="2">
        <v>28.9</v>
      </c>
      <c r="AJ92" s="2">
        <v>28.2</v>
      </c>
      <c r="AK92" s="2">
        <v>29</v>
      </c>
      <c r="AL92" s="2">
        <v>30.6</v>
      </c>
      <c r="AM92" s="2">
        <v>31</v>
      </c>
      <c r="AN92" s="2">
        <v>30.6</v>
      </c>
      <c r="AO92" s="2">
        <v>28.9</v>
      </c>
      <c r="AP92" s="1">
        <v>36</v>
      </c>
      <c r="AQ92" s="2">
        <v>30</v>
      </c>
      <c r="AR92" s="2">
        <v>28.9</v>
      </c>
      <c r="AS92" s="2">
        <v>27.4</v>
      </c>
      <c r="AT92" s="2">
        <v>30.4</v>
      </c>
      <c r="AU92" s="2">
        <v>29.7</v>
      </c>
      <c r="AV92" s="2">
        <v>28.5</v>
      </c>
      <c r="AW92" s="2">
        <v>31.2</v>
      </c>
      <c r="AX92" s="2">
        <v>25.3</v>
      </c>
      <c r="AY92" s="2">
        <v>29.1</v>
      </c>
      <c r="AZ92" s="2">
        <v>30.8</v>
      </c>
      <c r="BA92" s="2">
        <v>31.5</v>
      </c>
      <c r="BB92" s="2">
        <v>31.7</v>
      </c>
      <c r="BC92" s="2">
        <v>32.5</v>
      </c>
      <c r="BD92" s="2">
        <v>26.1</v>
      </c>
      <c r="BE92" s="2">
        <v>25.8</v>
      </c>
      <c r="BF92" s="2">
        <v>30.8</v>
      </c>
      <c r="BG92" s="2">
        <v>30.7</v>
      </c>
      <c r="BH92" s="2">
        <v>33.5</v>
      </c>
      <c r="BI92" s="2">
        <v>32</v>
      </c>
      <c r="BJ92" s="2">
        <v>28.3</v>
      </c>
      <c r="BK92" s="2">
        <v>27.8</v>
      </c>
      <c r="BL92" s="2">
        <v>28.8</v>
      </c>
      <c r="BM92" s="2">
        <v>30.8</v>
      </c>
      <c r="BN92" s="2">
        <v>31.8</v>
      </c>
      <c r="BO92" s="2">
        <v>29.5</v>
      </c>
      <c r="BP92" s="2">
        <v>33.299999999999997</v>
      </c>
      <c r="BQ92" s="2">
        <v>30.4</v>
      </c>
      <c r="BR92" s="2">
        <v>26.9</v>
      </c>
      <c r="BS92" s="2">
        <v>32.200000000000003</v>
      </c>
      <c r="BT92" s="2">
        <v>26.9</v>
      </c>
      <c r="BU92" s="2">
        <v>31.7</v>
      </c>
      <c r="BV92" s="2">
        <v>31.1</v>
      </c>
      <c r="BW92" s="2">
        <v>34.200000000000003</v>
      </c>
      <c r="BX92" s="2">
        <v>30.6</v>
      </c>
      <c r="BY92" s="2">
        <v>32.200000000000003</v>
      </c>
      <c r="BZ92" s="2">
        <v>34.9</v>
      </c>
      <c r="CA92" s="2">
        <v>29.6</v>
      </c>
      <c r="CD92" s="2">
        <v>29.853846153846145</v>
      </c>
      <c r="CE92" s="2">
        <v>36</v>
      </c>
      <c r="CF92" s="3">
        <v>1987</v>
      </c>
      <c r="CG92" s="2">
        <v>23.3</v>
      </c>
      <c r="CH92" s="3">
        <v>1952</v>
      </c>
      <c r="CI92" s="2">
        <v>1952</v>
      </c>
    </row>
    <row r="93" spans="1:95" x14ac:dyDescent="0.2">
      <c r="A93" s="2" t="s">
        <v>9</v>
      </c>
      <c r="B93" s="2">
        <v>24.8</v>
      </c>
      <c r="C93" s="2">
        <v>27.6</v>
      </c>
      <c r="D93" s="2">
        <v>25.6</v>
      </c>
      <c r="E93" s="2">
        <v>22.2</v>
      </c>
      <c r="F93" s="2">
        <v>21.7</v>
      </c>
      <c r="G93" s="2">
        <v>21.9</v>
      </c>
      <c r="H93" s="2">
        <v>23.6</v>
      </c>
      <c r="I93" s="2">
        <v>25</v>
      </c>
      <c r="J93" s="2">
        <v>21.9</v>
      </c>
      <c r="K93" s="2">
        <v>26.9</v>
      </c>
      <c r="L93" s="2">
        <v>24.6</v>
      </c>
      <c r="M93" s="2">
        <v>22.9</v>
      </c>
      <c r="N93" s="2">
        <v>24.6</v>
      </c>
      <c r="O93" s="2">
        <v>21.2</v>
      </c>
      <c r="P93" s="2">
        <v>24.2</v>
      </c>
      <c r="Q93" s="2">
        <v>27</v>
      </c>
      <c r="R93" s="2">
        <v>22.8</v>
      </c>
      <c r="S93" s="2">
        <v>24.5</v>
      </c>
      <c r="T93" s="2">
        <v>26.1</v>
      </c>
      <c r="U93" s="2">
        <v>27.8</v>
      </c>
      <c r="V93" s="2">
        <v>25.8</v>
      </c>
      <c r="W93" s="2">
        <v>26</v>
      </c>
      <c r="X93" s="2">
        <v>24</v>
      </c>
      <c r="Y93" s="2">
        <v>24</v>
      </c>
      <c r="Z93" s="2">
        <v>28.6</v>
      </c>
      <c r="AA93" s="2">
        <v>21.6</v>
      </c>
      <c r="AB93" s="2">
        <v>23.3</v>
      </c>
      <c r="AC93" s="4">
        <v>15.8</v>
      </c>
      <c r="AD93" s="2">
        <v>23.2</v>
      </c>
      <c r="AE93" s="2">
        <v>26.8</v>
      </c>
      <c r="AF93" s="2">
        <v>23</v>
      </c>
      <c r="AG93" s="2">
        <v>25.8</v>
      </c>
      <c r="AH93" s="2">
        <v>24.8</v>
      </c>
      <c r="AI93" s="2">
        <v>22.5</v>
      </c>
      <c r="AJ93" s="2">
        <v>24.9</v>
      </c>
      <c r="AK93" s="2">
        <v>22.2</v>
      </c>
      <c r="AL93" s="2">
        <v>26.9</v>
      </c>
      <c r="AM93" s="2">
        <v>21.8</v>
      </c>
      <c r="AN93" s="2">
        <v>27.5</v>
      </c>
      <c r="AO93" s="2">
        <v>25.5</v>
      </c>
      <c r="AP93" s="2">
        <v>23.9</v>
      </c>
      <c r="AQ93" s="2">
        <v>26.6</v>
      </c>
      <c r="AR93" s="2">
        <v>25.7</v>
      </c>
      <c r="AS93" s="2">
        <v>26.1</v>
      </c>
      <c r="AT93" s="2">
        <v>22.7</v>
      </c>
      <c r="AU93" s="2">
        <v>19.5</v>
      </c>
      <c r="AV93" s="2">
        <v>22.3</v>
      </c>
      <c r="AW93" s="2">
        <v>25</v>
      </c>
      <c r="AX93" s="2">
        <v>25.8</v>
      </c>
      <c r="AY93" s="2">
        <v>22.9</v>
      </c>
      <c r="AZ93" s="2">
        <v>27.8</v>
      </c>
      <c r="BA93" s="2">
        <v>23.4</v>
      </c>
      <c r="BB93" s="2">
        <v>23.3</v>
      </c>
      <c r="BC93" s="2">
        <v>22.5</v>
      </c>
      <c r="BD93" s="2">
        <v>28.1</v>
      </c>
      <c r="BE93" s="2">
        <v>22.5</v>
      </c>
      <c r="BF93" s="2">
        <v>25.1</v>
      </c>
      <c r="BG93" s="2">
        <v>29.2</v>
      </c>
      <c r="BH93" s="2">
        <v>24.1</v>
      </c>
      <c r="BI93" s="2">
        <v>25.8</v>
      </c>
      <c r="BJ93" s="2">
        <v>26</v>
      </c>
      <c r="BK93" s="2">
        <v>24.3</v>
      </c>
      <c r="BL93" s="2">
        <v>28.2</v>
      </c>
      <c r="BM93" s="2">
        <v>25.8</v>
      </c>
      <c r="BN93" s="2">
        <v>28.3</v>
      </c>
      <c r="BO93" s="2">
        <v>25.6</v>
      </c>
      <c r="BP93" s="2">
        <v>27.2</v>
      </c>
      <c r="BQ93" s="2">
        <v>27.9</v>
      </c>
      <c r="BR93" s="2">
        <v>23.3</v>
      </c>
      <c r="BS93" s="2">
        <v>23</v>
      </c>
      <c r="BT93" s="2">
        <v>28</v>
      </c>
      <c r="BU93" s="2">
        <v>27.4</v>
      </c>
      <c r="BV93" s="2">
        <v>24.8</v>
      </c>
      <c r="BW93" s="2">
        <v>22.3</v>
      </c>
      <c r="BX93" s="2">
        <v>24.5</v>
      </c>
      <c r="BY93" s="2">
        <v>28.5</v>
      </c>
      <c r="BZ93" s="1">
        <v>32.4</v>
      </c>
      <c r="CA93" s="2">
        <v>26</v>
      </c>
      <c r="CD93" s="2">
        <v>24.829487179487174</v>
      </c>
      <c r="CE93" s="2">
        <v>32.4</v>
      </c>
      <c r="CF93" s="3">
        <v>2023</v>
      </c>
      <c r="CG93" s="2">
        <v>15.8</v>
      </c>
      <c r="CH93" s="3">
        <v>1974</v>
      </c>
      <c r="CI93" s="2">
        <v>1974</v>
      </c>
    </row>
    <row r="94" spans="1:95" x14ac:dyDescent="0.2">
      <c r="A94" s="2" t="s">
        <v>10</v>
      </c>
      <c r="B94" s="2">
        <v>20.399999999999999</v>
      </c>
      <c r="C94" s="2">
        <v>20.3</v>
      </c>
      <c r="D94" s="2">
        <v>17.2</v>
      </c>
      <c r="E94" s="2">
        <v>16.899999999999999</v>
      </c>
      <c r="F94" s="2">
        <v>19</v>
      </c>
      <c r="G94" s="2">
        <v>18</v>
      </c>
      <c r="H94" s="2">
        <v>16.2</v>
      </c>
      <c r="I94" s="2">
        <v>19</v>
      </c>
      <c r="J94" s="2">
        <v>21.5</v>
      </c>
      <c r="K94" s="2">
        <v>14.7</v>
      </c>
      <c r="L94" s="2">
        <v>17.899999999999999</v>
      </c>
      <c r="M94" s="2">
        <v>14.8</v>
      </c>
      <c r="N94" s="2">
        <v>17</v>
      </c>
      <c r="O94" s="2">
        <v>19.100000000000001</v>
      </c>
      <c r="P94" s="2">
        <v>15.9</v>
      </c>
      <c r="Q94" s="2">
        <v>17.399999999999999</v>
      </c>
      <c r="R94" s="2">
        <v>19.2</v>
      </c>
      <c r="S94" s="2">
        <v>16.600000000000001</v>
      </c>
      <c r="T94" s="2">
        <v>20</v>
      </c>
      <c r="U94" s="2">
        <v>19</v>
      </c>
      <c r="V94" s="2">
        <v>19.8</v>
      </c>
      <c r="W94" s="2">
        <v>22</v>
      </c>
      <c r="X94" s="2">
        <v>18.899999999999999</v>
      </c>
      <c r="Y94" s="2">
        <v>23.7</v>
      </c>
      <c r="Z94" s="2">
        <v>20.2</v>
      </c>
      <c r="AA94" s="2">
        <v>17.8</v>
      </c>
      <c r="AB94" s="2">
        <v>18.100000000000001</v>
      </c>
      <c r="AC94" s="2">
        <v>16</v>
      </c>
      <c r="AD94" s="2">
        <v>17</v>
      </c>
      <c r="AE94" s="2">
        <v>17</v>
      </c>
      <c r="AF94" s="2">
        <v>21.2</v>
      </c>
      <c r="AG94" s="2">
        <v>19.2</v>
      </c>
      <c r="AH94" s="2">
        <v>17.2</v>
      </c>
      <c r="AI94" s="2">
        <v>19.8</v>
      </c>
      <c r="AJ94" s="2">
        <v>20.7</v>
      </c>
      <c r="AK94" s="2">
        <v>20.399999999999999</v>
      </c>
      <c r="AL94" s="2">
        <v>19.600000000000001</v>
      </c>
      <c r="AM94" s="2">
        <v>20.8</v>
      </c>
      <c r="AN94" s="1">
        <v>25.2</v>
      </c>
      <c r="AO94" s="2">
        <v>19</v>
      </c>
      <c r="AP94" s="2">
        <v>17.5</v>
      </c>
      <c r="AQ94" s="2">
        <v>19.100000000000001</v>
      </c>
      <c r="AR94" s="2">
        <v>18.399999999999999</v>
      </c>
      <c r="AS94" s="2">
        <v>15.9</v>
      </c>
      <c r="AT94" s="2">
        <v>18.899999999999999</v>
      </c>
      <c r="AU94" s="2">
        <v>17.899999999999999</v>
      </c>
      <c r="AV94" s="2">
        <v>18.100000000000001</v>
      </c>
      <c r="AW94" s="2">
        <v>19.899999999999999</v>
      </c>
      <c r="AX94" s="2">
        <v>21.3</v>
      </c>
      <c r="AY94" s="2">
        <v>20.6</v>
      </c>
      <c r="AZ94" s="2">
        <v>21.4</v>
      </c>
      <c r="BA94" s="2">
        <v>19.2</v>
      </c>
      <c r="BB94" s="2">
        <v>21.1</v>
      </c>
      <c r="BC94" s="2">
        <v>17.3</v>
      </c>
      <c r="BD94" s="2">
        <v>15.4</v>
      </c>
      <c r="BE94" s="2">
        <v>18.2</v>
      </c>
      <c r="BF94" s="2">
        <v>17.899999999999999</v>
      </c>
      <c r="BG94" s="2">
        <v>17.399999999999999</v>
      </c>
      <c r="BH94" s="2">
        <v>22.7</v>
      </c>
      <c r="BI94" s="2">
        <v>19.600000000000001</v>
      </c>
      <c r="BJ94" s="4">
        <v>14.6</v>
      </c>
      <c r="BK94" s="2">
        <v>17.8</v>
      </c>
      <c r="BL94" s="2">
        <v>22.5</v>
      </c>
      <c r="BM94" s="2">
        <v>21.7</v>
      </c>
      <c r="BN94" s="2">
        <v>19.600000000000001</v>
      </c>
      <c r="BO94" s="2">
        <v>17.100000000000001</v>
      </c>
      <c r="BP94" s="2">
        <v>18.899999999999999</v>
      </c>
      <c r="BQ94" s="2">
        <v>21.8</v>
      </c>
      <c r="BR94" s="2">
        <v>23</v>
      </c>
      <c r="BS94" s="2">
        <v>18</v>
      </c>
      <c r="BT94" s="2">
        <v>19.399999999999999</v>
      </c>
      <c r="BU94" s="2">
        <v>21.3</v>
      </c>
      <c r="BV94" s="2">
        <v>19.600000000000001</v>
      </c>
      <c r="BW94" s="2">
        <v>24.5</v>
      </c>
      <c r="BX94" s="2">
        <v>15</v>
      </c>
      <c r="BY94" s="2">
        <v>20.399999999999999</v>
      </c>
      <c r="BZ94" s="2">
        <v>21.5</v>
      </c>
      <c r="CA94" s="2">
        <v>20.5</v>
      </c>
      <c r="CD94" s="2">
        <v>19.085897435897436</v>
      </c>
      <c r="CE94" s="2">
        <v>25.2</v>
      </c>
      <c r="CF94" s="3">
        <v>1985</v>
      </c>
      <c r="CG94" s="2">
        <v>14.6</v>
      </c>
      <c r="CH94" s="3">
        <v>2007</v>
      </c>
      <c r="CI94" s="2">
        <v>2007</v>
      </c>
    </row>
    <row r="95" spans="1:95" x14ac:dyDescent="0.2">
      <c r="A95" s="2" t="s">
        <v>11</v>
      </c>
      <c r="B95" s="2">
        <v>14.9</v>
      </c>
      <c r="C95" s="2">
        <v>17</v>
      </c>
      <c r="D95" s="2">
        <v>15</v>
      </c>
      <c r="E95" s="2">
        <v>15.4</v>
      </c>
      <c r="F95" s="2">
        <v>16.8</v>
      </c>
      <c r="G95" s="2">
        <v>16.899999999999999</v>
      </c>
      <c r="H95" s="2">
        <v>17</v>
      </c>
      <c r="I95" s="2">
        <v>14.1</v>
      </c>
      <c r="J95" s="2">
        <v>16.2</v>
      </c>
      <c r="K95" s="2">
        <v>15.4</v>
      </c>
      <c r="L95" s="2">
        <v>14.8</v>
      </c>
      <c r="M95" s="2">
        <v>15.7</v>
      </c>
      <c r="N95" s="2">
        <v>14.7</v>
      </c>
      <c r="O95" s="2">
        <v>13.1</v>
      </c>
      <c r="P95" s="2">
        <v>18.399999999999999</v>
      </c>
      <c r="Q95" s="2">
        <v>12.2</v>
      </c>
      <c r="R95" s="2">
        <v>15.1</v>
      </c>
      <c r="S95" s="2">
        <v>13.8</v>
      </c>
      <c r="T95" s="2">
        <v>14.6</v>
      </c>
      <c r="U95" s="2">
        <v>13.6</v>
      </c>
      <c r="V95" s="2">
        <v>14</v>
      </c>
      <c r="W95" s="2">
        <v>13.4</v>
      </c>
      <c r="X95" s="4">
        <v>11</v>
      </c>
      <c r="Y95" s="2">
        <v>12.8</v>
      </c>
      <c r="Z95" s="2">
        <v>15.1</v>
      </c>
      <c r="AA95" s="2">
        <v>14.2</v>
      </c>
      <c r="AB95" s="2">
        <v>13.6</v>
      </c>
      <c r="AC95" s="2">
        <v>17.7</v>
      </c>
      <c r="AD95" s="2">
        <v>11.2</v>
      </c>
      <c r="AE95" s="2">
        <v>13.9</v>
      </c>
      <c r="AF95" s="2">
        <v>16</v>
      </c>
      <c r="AG95" s="2">
        <v>19</v>
      </c>
      <c r="AH95" s="2">
        <v>17.399999999999999</v>
      </c>
      <c r="AI95" s="2">
        <v>14.2</v>
      </c>
      <c r="AJ95" s="2">
        <v>15.4</v>
      </c>
      <c r="AK95" s="2">
        <v>16</v>
      </c>
      <c r="AL95" s="1">
        <v>20.2</v>
      </c>
      <c r="AM95" s="2">
        <v>15.3</v>
      </c>
      <c r="AN95" s="2">
        <v>19.2</v>
      </c>
      <c r="AO95" s="2">
        <v>14.7</v>
      </c>
      <c r="AP95" s="2">
        <v>18.8</v>
      </c>
      <c r="AQ95" s="2">
        <v>17.399999999999999</v>
      </c>
      <c r="AR95" s="2">
        <v>19.2</v>
      </c>
      <c r="AS95" s="2">
        <v>15.7</v>
      </c>
      <c r="AT95" s="2">
        <v>13.5</v>
      </c>
      <c r="AU95" s="2">
        <v>14.6</v>
      </c>
      <c r="AV95" s="2">
        <v>17.600000000000001</v>
      </c>
      <c r="AW95" s="2">
        <v>16.399999999999999</v>
      </c>
      <c r="AX95" s="2">
        <v>17.100000000000001</v>
      </c>
      <c r="AY95" s="2">
        <v>15.5</v>
      </c>
      <c r="AZ95" s="2">
        <v>16</v>
      </c>
      <c r="BA95" s="2">
        <v>13.1</v>
      </c>
      <c r="BB95" s="2">
        <v>15.4</v>
      </c>
      <c r="BC95" s="2">
        <v>15.8</v>
      </c>
      <c r="BD95" s="2">
        <v>14.9</v>
      </c>
      <c r="BE95" s="2">
        <v>16.600000000000001</v>
      </c>
      <c r="BF95" s="2">
        <v>14.4</v>
      </c>
      <c r="BG95" s="2">
        <v>14.1</v>
      </c>
      <c r="BH95" s="2">
        <v>13.8</v>
      </c>
      <c r="BI95" s="2">
        <v>19.3</v>
      </c>
      <c r="BJ95" s="2">
        <v>13.8</v>
      </c>
      <c r="BK95" s="2">
        <v>12.3</v>
      </c>
      <c r="BL95" s="2">
        <v>17.2</v>
      </c>
      <c r="BM95" s="2">
        <v>19.5</v>
      </c>
      <c r="BN95" s="2">
        <v>16.7</v>
      </c>
      <c r="BO95" s="2">
        <v>17.3</v>
      </c>
      <c r="BP95" s="2">
        <v>16.7</v>
      </c>
      <c r="BQ95" s="2">
        <v>14.1</v>
      </c>
      <c r="BR95" s="2">
        <v>17.5</v>
      </c>
      <c r="BS95" s="2">
        <v>14.6</v>
      </c>
      <c r="BT95" s="2">
        <v>16.3</v>
      </c>
      <c r="BU95" s="2">
        <v>17.5</v>
      </c>
      <c r="BV95" s="2">
        <v>17.3</v>
      </c>
      <c r="BW95" s="2">
        <v>17.7</v>
      </c>
      <c r="BX95" s="2">
        <v>16.2</v>
      </c>
      <c r="BY95" s="2">
        <v>18.899999999999999</v>
      </c>
      <c r="BZ95" s="2">
        <v>17.7</v>
      </c>
      <c r="CA95" s="2">
        <v>15.5</v>
      </c>
      <c r="CD95" s="2">
        <v>15.705128205128204</v>
      </c>
      <c r="CE95" s="2">
        <v>20.2</v>
      </c>
      <c r="CF95" s="3">
        <v>1983</v>
      </c>
      <c r="CG95" s="2">
        <v>11</v>
      </c>
      <c r="CH95" s="3">
        <v>1969</v>
      </c>
      <c r="CI95" s="2">
        <v>1969</v>
      </c>
    </row>
    <row r="96" spans="1:95" x14ac:dyDescent="0.2">
      <c r="A96" s="5" t="s">
        <v>12</v>
      </c>
      <c r="B96" s="5">
        <v>38.799999999999997</v>
      </c>
      <c r="C96" s="5">
        <v>31.8</v>
      </c>
      <c r="D96" s="5">
        <v>35.799999999999997</v>
      </c>
      <c r="E96" s="5">
        <v>37.799999999999997</v>
      </c>
      <c r="F96" s="5">
        <v>31.1</v>
      </c>
      <c r="G96" s="5">
        <v>38.200000000000003</v>
      </c>
      <c r="H96" s="5">
        <v>33.700000000000003</v>
      </c>
      <c r="I96" s="5">
        <v>32.9</v>
      </c>
      <c r="J96" s="5">
        <v>33.1</v>
      </c>
      <c r="K96" s="5">
        <v>31.8</v>
      </c>
      <c r="L96" s="5">
        <v>36.6</v>
      </c>
      <c r="M96" s="5">
        <v>36.1</v>
      </c>
      <c r="N96" s="5">
        <v>34.1</v>
      </c>
      <c r="O96" s="5">
        <v>32.6</v>
      </c>
      <c r="P96" s="5">
        <v>34.4</v>
      </c>
      <c r="Q96" s="5">
        <v>36.299999999999997</v>
      </c>
      <c r="R96" s="5">
        <v>31.8</v>
      </c>
      <c r="S96" s="5">
        <v>37.299999999999997</v>
      </c>
      <c r="T96" s="5">
        <v>34.6</v>
      </c>
      <c r="U96" s="5">
        <v>36.700000000000003</v>
      </c>
      <c r="V96" s="5">
        <v>36</v>
      </c>
      <c r="W96" s="5">
        <v>37</v>
      </c>
      <c r="X96" s="5">
        <v>33.6</v>
      </c>
      <c r="Y96" s="5">
        <v>34.1</v>
      </c>
      <c r="Z96" s="5">
        <v>33.200000000000003</v>
      </c>
      <c r="AA96" s="5">
        <v>32.4</v>
      </c>
      <c r="AB96" s="5">
        <v>33</v>
      </c>
      <c r="AC96" s="5">
        <v>38.700000000000003</v>
      </c>
      <c r="AD96" s="5">
        <v>33.799999999999997</v>
      </c>
      <c r="AE96" s="5">
        <v>33.799999999999997</v>
      </c>
      <c r="AF96" s="4">
        <v>30.1</v>
      </c>
      <c r="AG96" s="5">
        <v>34</v>
      </c>
      <c r="AH96" s="5">
        <v>35.299999999999997</v>
      </c>
      <c r="AI96" s="5">
        <v>34.200000000000003</v>
      </c>
      <c r="AJ96" s="5">
        <v>34.1</v>
      </c>
      <c r="AK96" s="5">
        <v>36.200000000000003</v>
      </c>
      <c r="AL96" s="5">
        <v>40.799999999999997</v>
      </c>
      <c r="AM96" s="5">
        <v>35.1</v>
      </c>
      <c r="AN96" s="5">
        <v>35.200000000000003</v>
      </c>
      <c r="AO96" s="5">
        <v>34.799999999999997</v>
      </c>
      <c r="AP96" s="5">
        <v>36</v>
      </c>
      <c r="AQ96" s="5">
        <v>35.200000000000003</v>
      </c>
      <c r="AR96" s="5">
        <v>36.6</v>
      </c>
      <c r="AS96" s="5">
        <v>35.4</v>
      </c>
      <c r="AT96" s="5">
        <v>37.200000000000003</v>
      </c>
      <c r="AU96" s="5">
        <v>36.9</v>
      </c>
      <c r="AV96" s="5">
        <v>34.700000000000003</v>
      </c>
      <c r="AW96" s="5">
        <v>35.9</v>
      </c>
      <c r="AX96" s="5">
        <v>37.9</v>
      </c>
      <c r="AY96" s="5">
        <v>31.8</v>
      </c>
      <c r="AZ96" s="5">
        <v>34.200000000000003</v>
      </c>
      <c r="BA96" s="5">
        <v>36.4</v>
      </c>
      <c r="BB96" s="5">
        <v>35.9</v>
      </c>
      <c r="BC96" s="5">
        <v>33.799999999999997</v>
      </c>
      <c r="BD96" s="5">
        <v>34.5</v>
      </c>
      <c r="BE96" s="5">
        <v>34.9</v>
      </c>
      <c r="BF96" s="5">
        <v>39.299999999999997</v>
      </c>
      <c r="BG96" s="5">
        <v>35.200000000000003</v>
      </c>
      <c r="BH96" s="5">
        <v>36.5</v>
      </c>
      <c r="BI96" s="5">
        <v>35.1</v>
      </c>
      <c r="BJ96" s="5">
        <v>33.299999999999997</v>
      </c>
      <c r="BK96" s="5">
        <v>34.299999999999997</v>
      </c>
      <c r="BL96" s="5">
        <v>36.9</v>
      </c>
      <c r="BM96" s="5">
        <v>37.4</v>
      </c>
      <c r="BN96" s="5">
        <v>38.1</v>
      </c>
      <c r="BO96" s="5">
        <v>38.200000000000003</v>
      </c>
      <c r="BP96" s="5">
        <v>34.700000000000003</v>
      </c>
      <c r="BQ96" s="5">
        <v>36.799999999999997</v>
      </c>
      <c r="BR96" s="1">
        <v>41.1</v>
      </c>
      <c r="BS96" s="5">
        <v>35.6</v>
      </c>
      <c r="BT96" s="5">
        <v>36.4</v>
      </c>
      <c r="BU96" s="5">
        <v>35.700000000000003</v>
      </c>
      <c r="BV96" s="5">
        <v>38.299999999999997</v>
      </c>
      <c r="BW96" s="5">
        <v>39.200000000000003</v>
      </c>
      <c r="BX96" s="5">
        <v>33.9</v>
      </c>
      <c r="BY96" s="5">
        <v>38.5</v>
      </c>
      <c r="BZ96" s="5">
        <v>40.9</v>
      </c>
      <c r="CA96" s="5">
        <v>37.1</v>
      </c>
      <c r="CB96" s="5"/>
      <c r="CC96" s="5"/>
      <c r="CD96" s="5">
        <v>35.521794871794881</v>
      </c>
      <c r="CE96" s="5">
        <v>41.1</v>
      </c>
      <c r="CF96" s="6">
        <v>2015</v>
      </c>
      <c r="CG96" s="5">
        <v>30.1</v>
      </c>
      <c r="CH96" s="6">
        <v>1977</v>
      </c>
      <c r="CI96" s="5">
        <v>1977</v>
      </c>
      <c r="CJ96" s="5"/>
      <c r="CK96" s="5"/>
      <c r="CL96" s="5"/>
    </row>
    <row r="97" spans="1:90" x14ac:dyDescent="0.2">
      <c r="A97" s="7" t="s">
        <v>21</v>
      </c>
      <c r="B97" s="7">
        <v>9.2917764120573093E-2</v>
      </c>
      <c r="C97" s="7">
        <v>-0.10425812115891166</v>
      </c>
      <c r="D97" s="7">
        <v>8.4138132865081549E-3</v>
      </c>
      <c r="E97" s="7">
        <v>6.4749780509218105E-2</v>
      </c>
      <c r="F97" s="7">
        <v>-0.12397570968686013</v>
      </c>
      <c r="G97" s="7">
        <v>7.6016973953760267E-2</v>
      </c>
      <c r="H97" s="7">
        <v>-5.0738952297337138E-2</v>
      </c>
      <c r="I97" s="7">
        <v>-7.3273339186421246E-2</v>
      </c>
      <c r="J97" s="7">
        <v>-6.7639742464150165E-2</v>
      </c>
      <c r="K97" s="7">
        <v>-0.10425812115891166</v>
      </c>
      <c r="L97" s="7">
        <v>3.0948200175592258E-2</v>
      </c>
      <c r="M97" s="7">
        <v>1.6864208369914768E-2</v>
      </c>
      <c r="N97" s="7">
        <v>-3.9471758852795191E-2</v>
      </c>
      <c r="O97" s="7">
        <v>-8.1723734269827653E-2</v>
      </c>
      <c r="P97" s="7">
        <v>-3.1021363769388775E-2</v>
      </c>
      <c r="Q97" s="7">
        <v>2.2497805092185644E-2</v>
      </c>
      <c r="R97" s="7">
        <v>-0.10425812115891166</v>
      </c>
      <c r="S97" s="7">
        <v>5.0665788703540625E-2</v>
      </c>
      <c r="T97" s="7">
        <v>-2.5387767047117701E-2</v>
      </c>
      <c r="U97" s="7">
        <v>3.3764998536727799E-2</v>
      </c>
      <c r="V97" s="7">
        <v>1.4047410008779231E-2</v>
      </c>
      <c r="W97" s="7">
        <v>4.2215393620134212E-2</v>
      </c>
      <c r="X97" s="7">
        <v>-5.3555750658472678E-2</v>
      </c>
      <c r="Y97" s="7">
        <v>-3.9471758852795191E-2</v>
      </c>
      <c r="Z97" s="7">
        <v>-6.4822944103014632E-2</v>
      </c>
      <c r="AA97" s="7">
        <v>-8.7357330992098733E-2</v>
      </c>
      <c r="AB97" s="7">
        <v>-7.0456540825285699E-2</v>
      </c>
      <c r="AC97" s="7">
        <v>9.0100965759437754E-2</v>
      </c>
      <c r="AD97" s="7">
        <v>-4.7922153936201806E-2</v>
      </c>
      <c r="AE97" s="7">
        <v>-4.7922153936201806E-2</v>
      </c>
      <c r="AF97" s="7">
        <v>-0.15214369329821512</v>
      </c>
      <c r="AG97" s="7">
        <v>-4.2288557213930725E-2</v>
      </c>
      <c r="AH97" s="7">
        <v>-5.6701785191693348E-3</v>
      </c>
      <c r="AI97" s="7">
        <v>-3.6654960491659651E-2</v>
      </c>
      <c r="AJ97" s="7">
        <v>-3.9471758852795191E-2</v>
      </c>
      <c r="AK97" s="7">
        <v>1.9681006731050305E-2</v>
      </c>
      <c r="AL97" s="7">
        <v>0.14925373134328304</v>
      </c>
      <c r="AM97" s="7">
        <v>-1.130377524144021E-2</v>
      </c>
      <c r="AN97" s="7">
        <v>-8.4869768803046731E-3</v>
      </c>
      <c r="AO97" s="7">
        <v>-1.9754170324846825E-2</v>
      </c>
      <c r="AP97" s="7">
        <v>1.4047410008779231E-2</v>
      </c>
      <c r="AQ97" s="7">
        <v>-8.4869768803046731E-3</v>
      </c>
      <c r="AR97" s="7">
        <v>3.0948200175592258E-2</v>
      </c>
      <c r="AS97" s="7">
        <v>-2.853380158033797E-3</v>
      </c>
      <c r="AT97" s="7">
        <v>4.7848990342405286E-2</v>
      </c>
      <c r="AU97" s="7">
        <v>3.9398595258998671E-2</v>
      </c>
      <c r="AV97" s="7">
        <v>-2.2570968685982164E-2</v>
      </c>
      <c r="AW97" s="7">
        <v>1.1230611647643692E-2</v>
      </c>
      <c r="AX97" s="7">
        <v>6.7566578870353652E-2</v>
      </c>
      <c r="AY97" s="7">
        <v>-0.10425812115891166</v>
      </c>
      <c r="AZ97" s="7">
        <v>-3.6654960491659651E-2</v>
      </c>
      <c r="BA97" s="7">
        <v>2.5314603453321181E-2</v>
      </c>
      <c r="BB97" s="7">
        <v>1.1230611647643692E-2</v>
      </c>
      <c r="BC97" s="7">
        <v>-4.7922153936201806E-2</v>
      </c>
      <c r="BD97" s="7">
        <v>-2.8204565408253238E-2</v>
      </c>
      <c r="BE97" s="7">
        <v>-1.6937371963711288E-2</v>
      </c>
      <c r="BF97" s="7">
        <v>0.10700175592625058</v>
      </c>
      <c r="BG97" s="7">
        <v>-8.4869768803046731E-3</v>
      </c>
      <c r="BH97" s="7">
        <v>2.8131401814456718E-2</v>
      </c>
      <c r="BI97" s="7">
        <v>-1.130377524144021E-2</v>
      </c>
      <c r="BJ97" s="7">
        <v>-6.2006145741879293E-2</v>
      </c>
      <c r="BK97" s="7">
        <v>-3.3838162130524312E-2</v>
      </c>
      <c r="BL97" s="7">
        <v>3.9398595258998671E-2</v>
      </c>
      <c r="BM97" s="7">
        <v>5.3482587064676158E-2</v>
      </c>
      <c r="BN97" s="7">
        <v>7.3200175592624719E-2</v>
      </c>
      <c r="BO97" s="7">
        <v>7.6016973953760267E-2</v>
      </c>
      <c r="BP97" s="7">
        <v>-2.2570968685982164E-2</v>
      </c>
      <c r="BQ97" s="7">
        <v>3.6581796897863131E-2</v>
      </c>
      <c r="BR97" s="7">
        <v>0.15770412642668966</v>
      </c>
      <c r="BS97" s="7">
        <v>2.7802165642372787E-3</v>
      </c>
      <c r="BT97" s="7">
        <v>2.5314603453321181E-2</v>
      </c>
      <c r="BU97" s="7">
        <v>5.5970149253728166E-3</v>
      </c>
      <c r="BV97" s="7">
        <v>7.8833772314895606E-2</v>
      </c>
      <c r="BW97" s="7">
        <v>0.10418495756511524</v>
      </c>
      <c r="BX97" s="7">
        <v>-4.5105355575066265E-2</v>
      </c>
      <c r="BY97" s="7">
        <v>8.4467369037166673E-2</v>
      </c>
      <c r="BZ97" s="7">
        <v>0.15207052970441859</v>
      </c>
      <c r="CA97" s="7">
        <v>4.4436834006317018E-2</v>
      </c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</row>
  </sheetData>
  <mergeCells count="1">
    <mergeCell ref="B1:M2"/>
  </mergeCells>
  <phoneticPr fontId="1" type="noConversion"/>
  <pageMargins left="0.78740157499999996" right="0.78740157499999996" top="0.984251969" bottom="0.984251969" header="0.4921259845" footer="0.4921259845"/>
  <pageSetup paperSize="9" orientation="portrait" horizontalDpi="360" verticalDpi="36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Button 2">
              <controlPr defaultSize="0" print="0" autoFill="0" autoPict="0" macro="[0]!Climato">
                <anchor moveWithCells="1" sizeWithCells="1">
                  <from>
                    <xdr:col>0</xdr:col>
                    <xdr:colOff>0</xdr:colOff>
                    <xdr:row>0</xdr:row>
                    <xdr:rowOff>9525</xdr:rowOff>
                  </from>
                  <to>
                    <xdr:col>1</xdr:col>
                    <xdr:colOff>0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Données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</dc:creator>
  <cp:lastModifiedBy>ERNALSTEEN Frédéric</cp:lastModifiedBy>
  <dcterms:created xsi:type="dcterms:W3CDTF">2008-01-20T10:01:59Z</dcterms:created>
  <dcterms:modified xsi:type="dcterms:W3CDTF">2025-11-27T13:44:43Z</dcterms:modified>
</cp:coreProperties>
</file>